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RIESGOS24\Desktop\AUDITORIA DEPARTAMENTAL\III TRIMESTRE\"/>
    </mc:Choice>
  </mc:AlternateContent>
  <xr:revisionPtr revIDLastSave="0" documentId="13_ncr:1_{FD8AD1A0-28FF-48D7-8ECE-20CBF3700D15}" xr6:coauthVersionLast="47" xr6:coauthVersionMax="47" xr10:uidLastSave="{00000000-0000-0000-0000-000000000000}"/>
  <bookViews>
    <workbookView xWindow="-120" yWindow="-120" windowWidth="20730" windowHeight="11040" xr2:uid="{00000000-000D-0000-FFFF-FFFF00000000}"/>
  </bookViews>
  <sheets>
    <sheet name="Mapa de riesgos VF" sheetId="1" r:id="rId1"/>
    <sheet name="2023- Tablas Inherente" sheetId="2" r:id="rId2"/>
    <sheet name="2023- Mapa Calor R Inherente" sheetId="3" r:id="rId3"/>
    <sheet name="Tipologia RResidual" sheetId="4" r:id="rId4"/>
    <sheet name="2023- Mapa Calor R Residual" sheetId="5" r:id="rId5"/>
    <sheet name="Criterios" sheetId="6" state="hidden" r:id="rId6"/>
  </sheets>
  <definedNames>
    <definedName name="ACCION" localSheetId="0">#REF!</definedName>
    <definedName name="ACCION">#REF!</definedName>
    <definedName name="Activo" localSheetId="0">#REF!</definedName>
    <definedName name="Activo">#REF!</definedName>
    <definedName name="ALTO" localSheetId="0">#REF!</definedName>
    <definedName name="ALTO">#REF!</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#REF!</definedName>
    <definedName name="Causa">#REF!</definedName>
    <definedName name="Clasificacion" localSheetId="0">'Mapa de riesgos VF'!$E$5</definedName>
    <definedName name="Clasificacion">#REF!</definedName>
    <definedName name="Consecuencia" localSheetId="0">#REF!</definedName>
    <definedName name="Consecuencia">#REF!</definedName>
    <definedName name="Dependencia" localSheetId="0">#REF!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 VF'!$B$5</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 VF'!$B$5</definedName>
    <definedName name="Proces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2" l="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W17" i="1"/>
  <c r="V17" i="1"/>
  <c r="W16" i="1"/>
  <c r="V16" i="1"/>
  <c r="W15" i="1"/>
  <c r="V15" i="1"/>
  <c r="W14" i="1"/>
  <c r="V14" i="1"/>
  <c r="W13" i="1"/>
  <c r="V13" i="1"/>
  <c r="W12" i="1"/>
  <c r="V12" i="1"/>
  <c r="W11" i="1"/>
  <c r="V11" i="1"/>
  <c r="W10" i="1"/>
  <c r="V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000-000001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F5" authorId="0" shapeId="0" xr:uid="{00000000-0006-0000-0000-000002000000}">
      <text>
        <r>
          <rPr>
            <sz val="11"/>
            <rFont val="Calibri"/>
            <family val="2"/>
            <scheme val="minor"/>
          </rPr>
          <t xml:space="preserve">FP: es aquel al que se enfrenta una entidad en
ausencia de acciones de la dirección para
modificar su probabilidad o impacto. 
</t>
        </r>
      </text>
    </comment>
    <comment ref="J5" authorId="0" shapeId="0" xr:uid="{00000000-0006-0000-0000-000003000000}">
      <text>
        <r>
          <rPr>
            <sz val="11"/>
            <rFont val="Calibri"/>
            <family val="2"/>
            <scheme val="minor"/>
          </rPr>
          <t>FP: Medida que modifica el riesgo (procesos, políticas, dispositivos, prácticas u otras acciones)</t>
        </r>
      </text>
    </comment>
    <comment ref="V5" authorId="0" shapeId="0" xr:uid="{00000000-0006-0000-0000-000004000000}">
      <text>
        <r>
          <rPr>
            <sz val="11"/>
            <rFont val="Calibri"/>
            <family val="2"/>
            <scheme val="minor"/>
          </rPr>
          <t xml:space="preserve">FP: Nivel de riesgo que permanece luego de tomar
sus correspondientes medidas de tratamiento.
</t>
        </r>
      </text>
    </comment>
    <comment ref="Y5" authorId="0" shapeId="0" xr:uid="{00000000-0006-0000-0000-000005000000}">
      <text>
        <r>
          <rPr>
            <sz val="11"/>
            <rFont val="Calibri"/>
            <family val="2"/>
            <scheme val="minor"/>
          </rPr>
          <t xml:space="preserve">Reducir
Transferir
Aceptar
Mitigar
Evitar
</t>
        </r>
      </text>
    </comment>
    <comment ref="F6" authorId="0" shapeId="0" xr:uid="{00000000-0006-0000-0000-000006000000}">
      <text>
        <r>
          <rPr>
            <sz val="11"/>
            <rFont val="Calibri"/>
            <family val="2"/>
            <scheme val="minor"/>
          </rPr>
          <t>======
ID#AAAAd2lC3UI
Patricia Gómez    (2022-09-12 13:41:37)
Muy Baja
Baja
Media
Alta
Muy Alta</t>
        </r>
      </text>
    </comment>
    <comment ref="G6" authorId="0" shapeId="0" xr:uid="{00000000-0006-0000-0000-000007000000}">
      <text>
        <r>
          <rPr>
            <sz val="11"/>
            <rFont val="Calibri"/>
            <family val="2"/>
            <scheme val="minor"/>
          </rPr>
          <t>======
ID#AAAAd2lC3RE
Patricia Gómez    (2022-09-12 13:41:37)
FP: los impactos económicos y reputacionales,</t>
        </r>
      </text>
    </comment>
    <comment ref="V6" authorId="0" shapeId="0" xr:uid="{00000000-0006-0000-0000-000008000000}">
      <text>
        <r>
          <rPr>
            <sz val="11"/>
            <rFont val="Calibri"/>
            <family val="2"/>
            <scheme val="minor"/>
          </rPr>
          <t>======
ID#AAAAd2lC3UI
Patricia Gómez    (2022-09-12 13:41:37)
Muy Baja
Baja
Media
Alta
Muy Alta</t>
        </r>
      </text>
    </comment>
    <comment ref="W6" authorId="0" shapeId="0" xr:uid="{00000000-0006-0000-0000-000009000000}">
      <text>
        <r>
          <rPr>
            <sz val="11"/>
            <rFont val="Calibri"/>
            <family val="2"/>
            <scheme val="minor"/>
          </rPr>
          <t>======
ID#AAAAd2lC3RE
Patricia Gómez    (2022-09-12 13:41:37)
FP: los impactos económicos y reputacionales,</t>
        </r>
      </text>
    </comment>
    <comment ref="E10" authorId="0" shapeId="0" xr:uid="{00000000-0006-0000-0000-00000A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11" authorId="0" shapeId="0" xr:uid="{00000000-0006-0000-0000-00000B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12" authorId="0" shapeId="0" xr:uid="{00000000-0006-0000-0000-00000C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13" authorId="0" shapeId="0" xr:uid="{00000000-0006-0000-0000-00000D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14" authorId="0" shapeId="0" xr:uid="{00000000-0006-0000-0000-00000E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15" authorId="0" shapeId="0" xr:uid="{00000000-0006-0000-0000-00000F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16" authorId="0" shapeId="0" xr:uid="{00000000-0006-0000-0000-000010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17" authorId="0" shapeId="0" xr:uid="{00000000-0006-0000-0000-000011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18" authorId="0" shapeId="0" xr:uid="{00000000-0006-0000-0000-000012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19" authorId="0" shapeId="0" xr:uid="{00000000-0006-0000-0000-000013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0" authorId="0" shapeId="0" xr:uid="{00000000-0006-0000-0000-000014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1" authorId="0" shapeId="0" xr:uid="{00000000-0006-0000-0000-000015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2" authorId="0" shapeId="0" xr:uid="{00000000-0006-0000-0000-000016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3" authorId="0" shapeId="0" xr:uid="{00000000-0006-0000-0000-000017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4" authorId="0" shapeId="0" xr:uid="{00000000-0006-0000-0000-000018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5" authorId="0" shapeId="0" xr:uid="{00000000-0006-0000-0000-000019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6" authorId="0" shapeId="0" xr:uid="{00000000-0006-0000-0000-00001A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7" authorId="0" shapeId="0" xr:uid="{00000000-0006-0000-0000-00001B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8" authorId="0" shapeId="0" xr:uid="{00000000-0006-0000-0000-00001C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29" authorId="0" shapeId="0" xr:uid="{00000000-0006-0000-0000-00001D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0" authorId="0" shapeId="0" xr:uid="{00000000-0006-0000-0000-00001E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1" authorId="0" shapeId="0" xr:uid="{00000000-0006-0000-0000-00001F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2" authorId="0" shapeId="0" xr:uid="{00000000-0006-0000-0000-000020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3" authorId="0" shapeId="0" xr:uid="{00000000-0006-0000-0000-000021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4" authorId="0" shapeId="0" xr:uid="{00000000-0006-0000-0000-000022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5" authorId="0" shapeId="0" xr:uid="{00000000-0006-0000-0000-000023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6" authorId="0" shapeId="0" xr:uid="{00000000-0006-0000-0000-000024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7" authorId="0" shapeId="0" xr:uid="{00000000-0006-0000-0000-000025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8" authorId="0" shapeId="0" xr:uid="{00000000-0006-0000-0000-000026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39" authorId="0" shapeId="0" xr:uid="{00000000-0006-0000-0000-000027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0" authorId="0" shapeId="0" xr:uid="{00000000-0006-0000-0000-000028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1" authorId="0" shapeId="0" xr:uid="{00000000-0006-0000-0000-000029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2" authorId="0" shapeId="0" xr:uid="{00000000-0006-0000-0000-00002A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3" authorId="0" shapeId="0" xr:uid="{00000000-0006-0000-0000-00002B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4" authorId="0" shapeId="0" xr:uid="{00000000-0006-0000-0000-00002C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5" authorId="0" shapeId="0" xr:uid="{00000000-0006-0000-0000-00002D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6" authorId="0" shapeId="0" xr:uid="{00000000-0006-0000-0000-00002E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7" authorId="0" shapeId="0" xr:uid="{00000000-0006-0000-0000-00002F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8" authorId="0" shapeId="0" xr:uid="{00000000-0006-0000-0000-000030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49" authorId="0" shapeId="0" xr:uid="{00000000-0006-0000-0000-000031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50" authorId="0" shapeId="0" xr:uid="{00000000-0006-0000-0000-000032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 ref="E51" authorId="0" shapeId="0" xr:uid="{00000000-0006-0000-0000-000033000000}">
      <text>
        <r>
          <rPr>
            <sz val="11"/>
            <rFont val="Calibri"/>
            <family val="2"/>
            <scheme val="minor"/>
          </rPr>
          <t xml:space="preserve">Clasificación del Riesgo
1.Riesgos Procesos
1.1. Estratégico
1.2. Imagen
1.3 Operativos
1.4 Financieros
1.5 Cumplimiento
1.6 Tecnología
1.7  Ambientales
2. Riesgos de Corrupción
3. Riesgos Contables
4. Seguridad de la Información
</t>
        </r>
      </text>
    </comment>
  </commentList>
</comments>
</file>

<file path=xl/sharedStrings.xml><?xml version="1.0" encoding="utf-8"?>
<sst xmlns="http://schemas.openxmlformats.org/spreadsheetml/2006/main" count="943" uniqueCount="411">
  <si>
    <t>EMPRESA FÉRREA REGIONAL S.A.S.</t>
  </si>
  <si>
    <t>FR-EFR-GR-001</t>
  </si>
  <si>
    <t>ítem</t>
  </si>
  <si>
    <t>Proceso</t>
  </si>
  <si>
    <t>Dependencia</t>
  </si>
  <si>
    <t>Identificación del Riesgo</t>
  </si>
  <si>
    <t>Clasificación del Riesgo</t>
  </si>
  <si>
    <t>RIESGO INHERENTE</t>
  </si>
  <si>
    <t>No. Control</t>
  </si>
  <si>
    <t>Controles</t>
  </si>
  <si>
    <t>Aplicación Controles</t>
  </si>
  <si>
    <t>RIESGO RESIDUAL</t>
  </si>
  <si>
    <t>Tratamiento</t>
  </si>
  <si>
    <t xml:space="preserve">Seguimiento y Verificación </t>
  </si>
  <si>
    <t>Probabilidad</t>
  </si>
  <si>
    <t>Impacto</t>
  </si>
  <si>
    <t>Bajo</t>
  </si>
  <si>
    <t>Preventivo</t>
  </si>
  <si>
    <t>Detectivo</t>
  </si>
  <si>
    <t>Correctivo</t>
  </si>
  <si>
    <t>Automático</t>
  </si>
  <si>
    <t>Manual</t>
  </si>
  <si>
    <t>Documentado</t>
  </si>
  <si>
    <t>Sin Documentar</t>
  </si>
  <si>
    <t xml:space="preserve">Continua </t>
  </si>
  <si>
    <t>Aleatoria</t>
  </si>
  <si>
    <t>Con Registro</t>
  </si>
  <si>
    <t>Sin Registro</t>
  </si>
  <si>
    <t>Verificación y Acciones Adelantadas</t>
  </si>
  <si>
    <t>Estado
A:     Abierto
M:    Mitigado
MA: Materializado</t>
  </si>
  <si>
    <t>Observaciones</t>
  </si>
  <si>
    <t>Moderado</t>
  </si>
  <si>
    <t>Alto</t>
  </si>
  <si>
    <t>Extremo</t>
  </si>
  <si>
    <t>E- Direccionamiento estratégico y Planeación</t>
  </si>
  <si>
    <t>Oficina Asesora de Planeación Institucional (OAPI)</t>
  </si>
  <si>
    <t>Posibilidad de afectación económica y/o reputacional por la toma de decisiones con fundamento en datos y hechos no confiables.</t>
  </si>
  <si>
    <t>Estratégico</t>
  </si>
  <si>
    <t>1. Informe de gestión y; 
2. Seguimiento a los planes ejecutados por las áreas de la EFR a entidades y entes de control</t>
  </si>
  <si>
    <t>X</t>
  </si>
  <si>
    <t>Evitar el riesgo</t>
  </si>
  <si>
    <r>
      <rPr>
        <sz val="10"/>
        <rFont val="Arial Narrow"/>
        <family val="2"/>
      </rPr>
      <t>De acuerdo a los controles establecidos para mitigar la posible materialización</t>
    </r>
    <r>
      <rPr>
        <i/>
        <sz val="10"/>
        <rFont val="Arial Narrow"/>
        <family val="2"/>
      </rPr>
      <t xml:space="preserve"> "por la toma de decisiones con fundamento en datos y hechos no confiables",</t>
    </r>
    <r>
      <rPr>
        <sz val="10"/>
        <rFont val="Arial Narrow"/>
        <family val="2"/>
      </rPr>
      <t xml:space="preserve"> se establecen estrategias para orientarlas y alinearlas con los objetivos y metas institucionales de la EFR. 
En virtud de lo anterior se verifica lo siguiente:
1.Informe de Gestión para la vigencia 2022, el cual  establece las estrategias tomadas y las acciones realizadas para lograr las metas y objetivos de la EFR.
2. El seguimiento al Plan de Acción de primer semestre de la vigencia 2023</t>
    </r>
    <r>
      <rPr>
        <u/>
        <sz val="11"/>
        <rFont val="Calibri"/>
        <family val="2"/>
      </rPr>
      <t xml:space="preserve">
</t>
    </r>
    <r>
      <rPr>
        <u/>
        <sz val="11"/>
        <rFont val="Arial Narrow"/>
        <family val="2"/>
      </rPr>
      <t>https://drive.google.com/drive/folders/1iOjeyEMoAYoTH8e5EovztCyLj3utMeR8?usp=drive_link</t>
    </r>
  </si>
  <si>
    <t>M: Mitigado</t>
  </si>
  <si>
    <r>
      <rPr>
        <b/>
        <sz val="10"/>
        <rFont val="Arial Narrow"/>
        <family val="2"/>
      </rPr>
      <t>CUMPLE</t>
    </r>
    <r>
      <rPr>
        <sz val="10"/>
        <rFont val="Arial Narrow"/>
        <family val="2"/>
      </rPr>
      <t xml:space="preserve">
Se mitiga la posible materialización del riesgo para el periodo </t>
    </r>
  </si>
  <si>
    <t>Posibilidad de afectación económica y/o reputacional por fuga de capital intelectual  causado por debilidades en procesos de transferencia de conocimientos</t>
  </si>
  <si>
    <t>1. Autodiagnóstico de la política de gestión del conocimiento y la Innovación</t>
  </si>
  <si>
    <r>
      <rPr>
        <sz val="10"/>
        <rFont val="Arial Narrow"/>
        <family val="2"/>
      </rPr>
      <t>De acuerdo a las acciones de control establecidas para mitigar la posible materialización de</t>
    </r>
    <r>
      <rPr>
        <i/>
        <sz val="10"/>
        <rFont val="Arial Narrow"/>
        <family val="2"/>
      </rPr>
      <t xml:space="preserve"> "Fuga de capital intelectual  causado por debilidades en procesos de transferencia de conocimientos"</t>
    </r>
    <r>
      <rPr>
        <sz val="10"/>
        <rFont val="Arial Narrow"/>
        <family val="2"/>
      </rPr>
      <t xml:space="preserve"> La Oficina Asesora de Planeación establece una herramienta de autodiagnóstico alineado al sistema de MIPG, el cual permite desarrollar un ejercicio de valoración que fortalezca y garantice el mejoramiento continuo de la entidad.
En virtud de lo anterior, se verifica lo siguiente:
1. Autodiagnóstico de la política de gestión del conocimiento y la innovación por medio del plan de acción.</t>
    </r>
    <r>
      <rPr>
        <u/>
        <sz val="10"/>
        <rFont val="Arial Narrow"/>
        <family val="2"/>
      </rPr>
      <t xml:space="preserve">
https://drive.google.com/drive/folders/1LMekMwDN-IyhVlvC7pMIEVQqVFB0R7bb?usp=drive_link</t>
    </r>
  </si>
  <si>
    <t>Posibilidad de afectación reputacional por implementación de planes, programas y políticas que no contribuyan al cumplimiento de los lineamientos estratégicos de la EFR</t>
  </si>
  <si>
    <t>1. Formulación del plan estratégico y; 
2. Seguimiento periódico a los planes establecidos por la EFR</t>
  </si>
  <si>
    <r>
      <rPr>
        <sz val="10"/>
        <rFont val="Arial Narrow"/>
        <family val="2"/>
      </rPr>
      <t>De acuerdo a los controles establecidos para mitigar la posible materialización de "</t>
    </r>
    <r>
      <rPr>
        <i/>
        <sz val="10"/>
        <rFont val="Arial Narrow"/>
        <family val="2"/>
      </rPr>
      <t>Implementación de planes, programas y políticas que no contribuyan al cumplimiento de los lineamientos estratégicos de la EFR"</t>
    </r>
    <r>
      <rPr>
        <sz val="10"/>
        <rFont val="Arial Narrow"/>
        <family val="2"/>
      </rPr>
      <t xml:space="preserve">, por lo tanto es importante establecer un Plan Estratégico que defina los objetivos que se quieren alcanzar y las acciones que se van a realizar para lograrlo.
En virtud de lo anterior, se verifica lo siguiente:
1.Plan Estratégico para la vigencia 2023.
2.El seguimiento al Plan de Acción del primer semestre para la vigencia 2023.
</t>
    </r>
    <r>
      <rPr>
        <u/>
        <sz val="10"/>
        <rFont val="Arial Narrow"/>
        <family val="2"/>
      </rPr>
      <t xml:space="preserve">
https://drive.google.com/drive/folders/1tOY03lqTOPXO53Sf1mf9abuK4HCm5oAI?usp=drive_link</t>
    </r>
  </si>
  <si>
    <t>E - Gestión del Riesgo</t>
  </si>
  <si>
    <t>Oficina de Riesgos y Seguridad (ORS)</t>
  </si>
  <si>
    <t>Posibilidad de afectación reputacional, debido a la ineficiente desarrollo e implementación del sistema de administración de riesgo</t>
  </si>
  <si>
    <t xml:space="preserve">1.  Capacitar y socializar la política de administración de riesgo a los servidores y; 
2.  Evaluación y monitoreo a los controles establecidos por cada una de las áreas en el mapa de riesgos de la EFR. </t>
  </si>
  <si>
    <r>
      <rPr>
        <sz val="10"/>
        <rFont val="Arial Narrow"/>
        <family val="2"/>
      </rPr>
      <t xml:space="preserve">De acuerdo a los controles establecidos para mitigar la posible materialización de </t>
    </r>
    <r>
      <rPr>
        <i/>
        <sz val="10"/>
        <rFont val="Arial Narrow"/>
        <family val="2"/>
      </rPr>
      <t>"Ineficiente desarrollo e implementación del sistema de administración de riesgo"</t>
    </r>
    <r>
      <rPr>
        <sz val="10"/>
        <rFont val="Arial Narrow"/>
        <family val="2"/>
      </rPr>
      <t>, La Oficina de Riesgos y seguridad se encuentra implementando la Gestión del Riesgo, la cual permite anticipar y asegurar los objetivos y metas definidas por la EFR.
En virtud de lo anterior, se verifica lo siguiente:
1.Evaluación y monitoreo a los Mapas de Riesgos Institucionales y de Corrupción para el II trimestre de la Vigencia 2023.</t>
    </r>
    <r>
      <rPr>
        <u/>
        <sz val="10"/>
        <rFont val="Arial Narrow"/>
        <family val="2"/>
      </rPr>
      <t xml:space="preserve">
https://drive.google.com/drive/folders/1e28wv5zoNINM9yLPllKeGdvyCoeErI1J?usp=drive_link</t>
    </r>
  </si>
  <si>
    <t>E - Gestión Social y Ambiental</t>
  </si>
  <si>
    <t>Subdirección de Integración, Sostenibilidad y entorno (SISE)</t>
  </si>
  <si>
    <t xml:space="preserve">Posibilidad de afectación económica y reputacional por Inicio tardío de la etapa de construcción y/o incumplimiento en el cronograma de ejecución obra, debido a la no aprobación oportuna de licencias y permisos ambientales por parte de entidades competentes. </t>
  </si>
  <si>
    <t>Ambientales</t>
  </si>
  <si>
    <t>1. Informes de interventoría y/o actas de seguimiento periódicas con interventoría y contratista para verificación de los trámites ante las autoridades competentes.</t>
  </si>
  <si>
    <t>.</t>
  </si>
  <si>
    <r>
      <rPr>
        <sz val="10"/>
        <rFont val="Arial Narrow"/>
        <family val="2"/>
      </rPr>
      <t>De acuerdo a los controles establecidos para mitigar la posible materialización de</t>
    </r>
    <r>
      <rPr>
        <i/>
        <sz val="10"/>
        <rFont val="Arial Narrow"/>
        <family val="2"/>
      </rPr>
      <t xml:space="preserve"> "Inicio tardío de la etapa de construcción y/o incumplimiento en el cronograma de ejecución obra, debido a la no aprobación oportuna de licencias y permisos ambientales por parte de entidades competentes"</t>
    </r>
    <r>
      <rPr>
        <sz val="10"/>
        <rFont val="Arial Narrow"/>
        <family val="2"/>
      </rPr>
      <t xml:space="preserve">, se establecen unos profesionales que garanticen el manejo seguimiento adecuado para la obtención de las licencias.
En virtud de lo anterior, se verifica lo siguiente:
1.Actas de comite ambiental del proyecto TM Lote I y II.
2.Actas de comite ambiental del proyecto Regiotram de Occidente.
</t>
    </r>
    <r>
      <rPr>
        <u/>
        <sz val="10"/>
        <rFont val="Arial Narrow"/>
        <family val="2"/>
      </rPr>
      <t xml:space="preserve">https://drive.google.com/drive/folders/1pnaN2UKdp5vM33dcjpZXJCchPq4k2S94?usp=drive_link
</t>
    </r>
  </si>
  <si>
    <t xml:space="preserve">Posibilidad de afectación económica y reputacional por trámites adicionales para aprobación de estudios y permisos ambientales exigibles, debido a requerimientos constructivos no previstos que impliquen cambios del alcance en ingenierías generando retraso en el inicio de las obras </t>
  </si>
  <si>
    <t>1. Informe y/o actas de reuniones de seguimiento periódicas con interventoría y contratista para verificación del avance de estudios y diseños.</t>
  </si>
  <si>
    <r>
      <rPr>
        <sz val="10"/>
        <rFont val="Arial Narrow"/>
        <family val="2"/>
      </rPr>
      <t xml:space="preserve">De acuerdo a los controles establecidos para mitigar la posible materialización de </t>
    </r>
    <r>
      <rPr>
        <i/>
        <sz val="10"/>
        <rFont val="Arial Narrow"/>
        <family val="2"/>
      </rPr>
      <t>"Trámites adicionales para aprobación de estudios y permisos ambientales exigibles, debido a requerimientos constructivos no previstos que impliquen cambios del alcance en ingenierías generando retraso en el inicio de las obras"</t>
    </r>
    <r>
      <rPr>
        <sz val="10"/>
        <rFont val="Arial Narrow"/>
        <family val="2"/>
      </rPr>
      <t xml:space="preserve">, se establecen unos profesionales que garanticen el manejo y seguimiento adecuado para la obtención de permisos. 
En virtud de lo anterior, se pudo verificar lo siguiente:
1.Actas de comite ambiental del proyecto TM Lote I y II.
2.Actas de comite ambiental del proyecto Regiotram de Occidente.
</t>
    </r>
    <r>
      <rPr>
        <u/>
        <sz val="10"/>
        <rFont val="Arial Narrow"/>
        <family val="2"/>
      </rPr>
      <t xml:space="preserve">https://drive.google.com/drive/folders/16WURSEYMlDILKJM-3L20oc1PaS8qFegs?usp=drive_link
</t>
    </r>
  </si>
  <si>
    <t>Posibilidad de afectación económica y reputacional por demoras en el inicio de las obras por la oposición de algunos actores externos debido a la existencia de pasivos ambientales, sociales e inmobiliarios de otros proyectos.</t>
  </si>
  <si>
    <t>1. Informes y/o actas de implementación de programas de información; y 
2. Divulgación con canales de atención a comunidades y grupos de interés.</t>
  </si>
  <si>
    <r>
      <rPr>
        <sz val="10"/>
        <rFont val="Arial Narrow"/>
        <family val="2"/>
      </rPr>
      <t xml:space="preserve">De acuerdo a los controles establecidos para mitigar la posible materialización de, </t>
    </r>
    <r>
      <rPr>
        <i/>
        <sz val="10"/>
        <rFont val="Arial Narrow"/>
        <family val="2"/>
      </rPr>
      <t>"Demoras en el inicio de las obras por la oposición de algunos actores externos debido a la existencia de pasivos ambientales, sociales e inmobiliarios de otros proyectos"</t>
    </r>
    <r>
      <rPr>
        <sz val="10"/>
        <rFont val="Arial Narrow"/>
        <family val="2"/>
      </rPr>
      <t xml:space="preserve">, se establecen unos profesionales que garanticen el manejo seguimiento adecuado.
En virtud de lo anterior, se verifica lo siguiente:
1. Los profesionales de Gestión Social de la Dirección Técnica, realizan el respectivo seguimiento por medio de los comités semanales e infomes  en el III trimestre de la vigencia 2023
</t>
    </r>
    <r>
      <rPr>
        <u/>
        <sz val="10"/>
        <rFont val="Arial Narrow"/>
        <family val="2"/>
      </rPr>
      <t>https://drive.google.com/drive/folders/19l7TTC4DBjqCyyYzC8FN5VBa2-x0NHGe?usp=drive_link</t>
    </r>
  </si>
  <si>
    <t>E - Comunicación Corporativo</t>
  </si>
  <si>
    <t>Oficina Asesora Comunicaciones (OAC)</t>
  </si>
  <si>
    <t>Posibilidad de afectación económica y/o reputacional por comunicación externa no efectiva.</t>
  </si>
  <si>
    <t>Imagen</t>
  </si>
  <si>
    <t>1. Verificación de la publicación de la gestión de la EFR en redes sociales</t>
  </si>
  <si>
    <r>
      <rPr>
        <sz val="10"/>
        <rFont val="Arial Narrow"/>
        <family val="2"/>
      </rPr>
      <t xml:space="preserve">De acuerdo a las acciones de control establecidas para mitigar la posible materialización de </t>
    </r>
    <r>
      <rPr>
        <i/>
        <sz val="10"/>
        <rFont val="Arial Narrow"/>
        <family val="2"/>
      </rPr>
      <t>"Comunicación externa no efectiva",</t>
    </r>
    <r>
      <rPr>
        <sz val="10"/>
        <rFont val="Arial Narrow"/>
        <family val="2"/>
      </rPr>
      <t xml:space="preserve"> se establece una gestión que permita tener una mayor visibilidad y dejar claro para las personas externas , los avances que tienen los proyectos y la gestión que realiza la EFR.
En virtud de lo anterior, se verifico lo siguiente:
1. Matriz  de publicación de la Gestión en redes sociales para el III trimestre para la vigencia 2023.</t>
    </r>
    <r>
      <rPr>
        <u/>
        <sz val="11"/>
        <rFont val="Calibri"/>
        <family val="2"/>
      </rPr>
      <t xml:space="preserve">
https://drive.google.com/drive/folders/1Bi3kZjwosiJdFyzg6Sy6OScq4LGDaXPA?usp=sharing</t>
    </r>
  </si>
  <si>
    <t xml:space="preserve">Posibilidad de afectación económica y/o reputacional  por uso inadecuado de la imagen institucional de la Empresa Férrea Regional. </t>
  </si>
  <si>
    <r>
      <rPr>
        <sz val="10"/>
        <rFont val="Arial Narrow"/>
        <family val="2"/>
      </rPr>
      <t xml:space="preserve">1. Dar cumplimiento del Manual de Estilo </t>
    </r>
    <r>
      <rPr>
        <sz val="10"/>
        <color rgb="FF002060"/>
        <rFont val="Arial Narrow"/>
        <family val="2"/>
      </rPr>
      <t>MA-EFR-CC-001</t>
    </r>
  </si>
  <si>
    <r>
      <rPr>
        <sz val="10"/>
        <rFont val="Arial Narrow"/>
        <family val="2"/>
      </rPr>
      <t>De acuerdo a las acciones de control establecidas para mitigar la posible materialización del</t>
    </r>
    <r>
      <rPr>
        <i/>
        <sz val="10"/>
        <rFont val="Arial Narrow"/>
        <family val="2"/>
      </rPr>
      <t xml:space="preserve"> "Uso inadecuado de la imagen institucional de la Empresa Férrea Regional</t>
    </r>
    <r>
      <rPr>
        <sz val="10"/>
        <rFont val="Arial Narrow"/>
        <family val="2"/>
      </rPr>
      <t xml:space="preserve">", es por esto que se establece un manual de estilo, que contiene los lineamientos para la elaboración de las comunicaciones oficiales.
En virtud de lo anterior, se verifico lo siguiente:
1.El cumplimiento al manual de estilo para la emisión de comunicaciones externas e internas de la EFR para el III trimestre de la vigencia 2023.
</t>
    </r>
    <r>
      <rPr>
        <u/>
        <sz val="10"/>
        <rFont val="Arial Narrow"/>
        <family val="2"/>
      </rPr>
      <t>https://drive.google.com/drive/folders/1uj8X7tTM_kuEBawYA6kglLp4ZrcwkxJn?usp=drive_link</t>
    </r>
  </si>
  <si>
    <t xml:space="preserve">Posibilidad de afectación  reputacional  por comunicación interna no efectiva para los funcionarios, trabajadores y contratistas de la Empresa Férrea Regional.  </t>
  </si>
  <si>
    <t>1. Verificación de los medios de comunicación interna: correo electrónico, grupos de WhatsApp, intranet.</t>
  </si>
  <si>
    <r>
      <rPr>
        <sz val="10"/>
        <rFont val="Arial Narrow"/>
        <family val="2"/>
      </rPr>
      <t>De acuerdo a las acciones de control establecidas para mitigar la posible materialización por</t>
    </r>
    <r>
      <rPr>
        <i/>
        <sz val="10"/>
        <rFont val="Arial Narrow"/>
        <family val="2"/>
      </rPr>
      <t xml:space="preserve"> "Comunicación interna no efectiva para los funcionarios, trabajadores y contratistas de la Empresa Férrea Regional"</t>
    </r>
    <r>
      <rPr>
        <sz val="10"/>
        <rFont val="Arial Narrow"/>
        <family val="2"/>
      </rPr>
      <t xml:space="preserve">, es por esto que la Oficina de Comunicaciones, tiene unos lineamientos para que todos los funcionarios y contratistas de la EFR, manejen una comunicación interna efectiva.
En virtud de lo anterior, se verifica lo siguiente:
1.Reporte de comunicaciones internas del III trimestre.
</t>
    </r>
    <r>
      <rPr>
        <u/>
        <sz val="10"/>
        <color rgb="FF0066FF"/>
        <rFont val="Arial Narrow"/>
        <family val="2"/>
      </rPr>
      <t>https://docs.google.com/spreadsheets/d/1fIw6OMwPFnGwiVcY68BFmRAwufkG6hGm/edit?usp=drive_link&amp;ouid=111187823907222708638&amp;rtpof=true&amp;sd=true</t>
    </r>
    <r>
      <rPr>
        <sz val="10"/>
        <rFont val="Arial Narrow"/>
        <family val="2"/>
      </rPr>
      <t xml:space="preserve">
</t>
    </r>
  </si>
  <si>
    <t>M - Estructuración de proyectos</t>
  </si>
  <si>
    <t>Dirección Estructuración Financiera (DEF)</t>
  </si>
  <si>
    <t>Posibilidad de afectación económica y/o reputacional por los efectos favorables o desfavorables derivados de la estructuración de la financiación y la obtención de la financiación de los proyectos.</t>
  </si>
  <si>
    <t>Financiero</t>
  </si>
  <si>
    <t>1. Presentar ante el Comité Fiduciario o Gerente de la EFR el estado de avance de la estructuración y obtención de la financiación.</t>
  </si>
  <si>
    <r>
      <rPr>
        <sz val="10"/>
        <rFont val="Arial Narrow"/>
        <family val="2"/>
      </rPr>
      <t xml:space="preserve">De acuerdo a las acciones de control establecidas para mitigar la posible materialización de la </t>
    </r>
    <r>
      <rPr>
        <i/>
        <sz val="10"/>
        <rFont val="Arial Narrow"/>
        <family val="2"/>
      </rPr>
      <t>"Estructuración de la financiación y la obtención de la financiación de los proyectos"</t>
    </r>
    <r>
      <rPr>
        <sz val="10"/>
        <rFont val="Arial Narrow"/>
        <family val="2"/>
      </rPr>
      <t xml:space="preserve">,  es por esto, que se debe presentar el avance de la financiación para llevar acabo la ejecución de los proyectos de la EFR.
En virtud de lo anterior, se verifica lo siguiente:
1. Presentación del estado de avance de la estructuración y obtención de la financiación de los proyectos para los comités fiduciarios.
</t>
    </r>
    <r>
      <rPr>
        <u/>
        <sz val="10"/>
        <rFont val="Arial Narrow"/>
        <family val="2"/>
      </rPr>
      <t>https://drive.google.com/drive/folders/1BONhHRdvvMqrdCWtEQSbDfElvFbaq5m_?usp=drive_link</t>
    </r>
  </si>
  <si>
    <t>M - Ejecución de proyectos</t>
  </si>
  <si>
    <t>Posibilidad de afectación económico y/o reputacional por el trámite de documentos técnicos para la radicación de cuentas sin el cumplimiento de los requisitos establecidos contractualmente.</t>
  </si>
  <si>
    <t>Operativo</t>
  </si>
  <si>
    <t>1. Creación de un procedimiento para el cumplimiento de los requisitos de pago y radicación de facturas, el cual se estandariza en la Oficina de Planeación junto con la socialización del procedimiento con los contratistas de los proyectos de acuerdo a los lineamientos contractuales.</t>
  </si>
  <si>
    <r>
      <rPr>
        <sz val="10"/>
        <rFont val="Arial Narrow"/>
        <family val="2"/>
      </rPr>
      <t>De acuerdo a las acciones de control establecidas para mitigar la posible materialización del</t>
    </r>
    <r>
      <rPr>
        <i/>
        <sz val="10"/>
        <rFont val="Arial Narrow"/>
        <family val="2"/>
      </rPr>
      <t xml:space="preserve"> "Trámite de documentos técnicos para la radicación de cuentas sin el cumplimiento de los requisitos establecidos contractualmente"</t>
    </r>
    <r>
      <rPr>
        <sz val="10"/>
        <rFont val="Arial Narrow"/>
        <family val="2"/>
      </rPr>
      <t>, se establece un procedimiento para establecer los lineamientos para realizar los pagos a las firmas interventoras.
En virtud de lo anterior, ser verifico lo siguiente:
1. Creación de procedimiento para el pago a interventores.</t>
    </r>
    <r>
      <rPr>
        <u/>
        <sz val="10"/>
        <rFont val="Arial Narrow"/>
        <family val="2"/>
      </rPr>
      <t xml:space="preserve">
https://drive.google.com/drive/folders/144Usl9xxjubswE-g4TZk4TLVzWrqVEx6?usp=drive_link</t>
    </r>
  </si>
  <si>
    <t>Posibilidad de afectación económica y/o reputacional por los efectos favorables o desfavorables derivados de la ejecución de las operaciones de financiamiento.</t>
  </si>
  <si>
    <t>1. Elaborar y realizar control al "Cronograma de Seguimiento" de las Obligaciones del Contrato de Crédito, el cual se reportará trimestralmente a la Gerencia.
2. Reportar al Comité Fiduciario o Gerencia el posible incumplimiento de las obligaciones del Contrato de Crédito o el Convenio de Cofinanciación por alguna de las partes.
3. Actualizar el Plan Operativo Anual de Inversiones (POAI) con el fin de presentarlo al Comité Fiduciario y a la Gerencia.
4. Reportar a la Gerencia la posible aparición de costos no elegibles.
5. En caso de cambios en el CAPEX del Proyecto, la Dirección Técnica informará a la Dirección de Estructuración Financiera y Gerencia.
6.En caso de incumplimiento técnico, ambiental, social, predial o jurídico de la ejecución del Proyecto, la Dirección Técnica y la Dirección de Contratación informarán a la Dirección de Estructuración Financiera y Gerencia.</t>
  </si>
  <si>
    <r>
      <rPr>
        <sz val="10"/>
        <rFont val="Arial Narrow"/>
        <family val="2"/>
      </rPr>
      <t xml:space="preserve">De acuerdo a las acciones de control establecidas para mitigar la posible materialización </t>
    </r>
    <r>
      <rPr>
        <i/>
        <sz val="10"/>
        <rFont val="Arial Narrow"/>
        <family val="2"/>
      </rPr>
      <t>"derivados de la ejecución de las operaciones de financiamiento",</t>
    </r>
    <r>
      <rPr>
        <sz val="10"/>
        <rFont val="Arial Narrow"/>
        <family val="2"/>
      </rPr>
      <t xml:space="preserve"> se reporta y se hace seguimiento a las diferentes fuentes de financiación de los proyectos que tiene la EFR.
1. Presentación del estado de avance de la estructuración y obtención de la financiación de los proyectos para los comités fiduciarios.
</t>
    </r>
    <r>
      <rPr>
        <u/>
        <sz val="10"/>
        <rFont val="Arial Narrow"/>
        <family val="2"/>
      </rPr>
      <t>https://drive.google.com/drive/folders/116APCOMzP0mF37baqjgoxIWtSfmWs_Qy?usp=drive_link</t>
    </r>
  </si>
  <si>
    <t xml:space="preserve">Posibilidad de afectación económica y/o reputacional por los efectos favorables o desfavorables derivados del reporte de información a órganos de control relacionados con la ejecución de operaciones de financiamiento. </t>
  </si>
  <si>
    <t>1.  Elaborar, presentar y rendir al SIA-CONTRALORIAS, de la Contraloría de Cundinamarca el informe mensual Deuda pública a más tardar un día antes del vencimiento, con las revisiones y aprobaciones correspondientes.
2. Remitir al MHCP, el SEUD mensual dentro de los 10 días primeros días. 
3. Registrar y remitir los documentos para el registro deuda dentro de los 2 días siguientes a la firma de los contratos, pagares, otrosí y otros documentos con los soportes referidos en la Res. 045-2021 a la CDC.
4.  Remitir evidencia a la Oficina de Control Interno de la rendición deuda CDC y MHCP, antes del vencimiento.</t>
  </si>
  <si>
    <r>
      <rPr>
        <sz val="10"/>
        <rFont val="Arial Narrow"/>
        <family val="2"/>
      </rPr>
      <t xml:space="preserve">De acuerdo a las acciones de control establecidas para mitigar la posible materialización de </t>
    </r>
    <r>
      <rPr>
        <i/>
        <sz val="10"/>
        <rFont val="Arial Narrow"/>
        <family val="2"/>
      </rPr>
      <t>el  "reporte de información a órganos de control relacionados con la ejecución de operaciones de financiamiento"</t>
    </r>
    <r>
      <rPr>
        <sz val="10"/>
        <rFont val="Arial Narrow"/>
        <family val="2"/>
      </rPr>
      <t xml:space="preserve">, es por esto que el Conpes 3654 de 2010, establece que la rendición de cuentas es un control para las entidades publicas, para llevar acabo un control social que permita acciones de petición de información y explicaciones, el cual busca la transparencia de la gestión de la administración publica. 
En virtud de lo anterior, se verifica lo siguiente:
1. La rendición del SEUD a la plataforma SIA Contraloría de Cundinamarca y la remisión del registro de la deuda a las personas correspondientes para el III trimestre del año. </t>
    </r>
    <r>
      <rPr>
        <sz val="10"/>
        <rFont val="Arial Narrow"/>
        <family val="2"/>
      </rPr>
      <t xml:space="preserve">
</t>
    </r>
    <r>
      <rPr>
        <u/>
        <sz val="10"/>
        <rFont val="Arial Narrow"/>
        <family val="2"/>
      </rPr>
      <t xml:space="preserve">https://drive.google.com/drive/folders/1R2Mv0UIKLO3T3VnZmXXj6MfhDcEbdXDc?usp=drive_link
</t>
    </r>
    <r>
      <rPr>
        <sz val="10"/>
        <rFont val="Arial Narrow"/>
        <family val="2"/>
      </rPr>
      <t xml:space="preserve">
</t>
    </r>
  </si>
  <si>
    <t>Posibilidad de afectación económica y/o reputacional por los efectos favorables o desfavorables derivados del trámite, gestión y giro de las vigencias futuras de los Convenios de Cofinanciación</t>
  </si>
  <si>
    <t xml:space="preserve">1. Elaborar y remitir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2. La DAF revisará la solicitud de vigencias futuras con el fin de minimizar la posibilidad de error o imprecisión.
3. El giro inferior a lo establecido al Convenio de Cofinanciación o el no giro de las Vigencias Futuras será reportado al Comité Fiduciario y/o Gerencia, con el fin de realizar todas las gestiones ante los cofinanciadores para su consecución. </t>
  </si>
  <si>
    <r>
      <rPr>
        <sz val="10"/>
        <rFont val="Arial Narrow"/>
        <family val="2"/>
      </rPr>
      <t xml:space="preserve">De acuerdo a las acciones de control establecidas para mitigar la posible materialización del </t>
    </r>
    <r>
      <rPr>
        <i/>
        <sz val="10"/>
        <rFont val="Arial Narrow"/>
        <family val="2"/>
      </rPr>
      <t>"trámite, gestión y giro de las vigencias futuras de los Convenios de Cofinanciación", la Ley 819 de 2003</t>
    </r>
    <r>
      <rPr>
        <sz val="10"/>
        <rFont val="Arial Narrow"/>
        <family val="2"/>
      </rPr>
      <t xml:space="preserve"> "por la cual se dictan normas orgánicas en materia de presupuesto, responsabilidad y transparencia fiscal y se dictan otras disposiciones", establece que se entiende por vigencia futura y como el presupuesto de las anualidades subsiguientes. 
En virtud de lo anterior, se verifico lo siguiente:
1. Giro de las vigencias futuras ante el Municipio Soacha, Departamento de Cundinamarca y Nación.
2. Presentación del POAI.</t>
    </r>
    <r>
      <rPr>
        <u/>
        <sz val="10"/>
        <rFont val="Arial Narrow"/>
        <family val="2"/>
      </rPr>
      <t xml:space="preserve">
https://drive.google.com/drive/folders/1ILSy8j63uolHkzl-UpYIGSwfY_bISA4P?usp=drive_link</t>
    </r>
  </si>
  <si>
    <t>A- Gestión Jurídica</t>
  </si>
  <si>
    <t>Oficina Asesora Jurídica (OAJ) /Asistente Administrativo</t>
  </si>
  <si>
    <t>Posibilidad de afectación económica y/o reputacional, debido a la ineficiente gestión de la aplicación de las normas vigentes</t>
  </si>
  <si>
    <t>Cumplimiento</t>
  </si>
  <si>
    <t>1. Verificar que los Actos Administrativos firmado por el ordenador del gasto, antes de ser fechado y numerado, que contenga el Vo. Bo. Del Jefe de la Oficina Asesora jurídica y/o Dirección de Contratación</t>
  </si>
  <si>
    <r>
      <rPr>
        <sz val="10"/>
        <rFont val="Arial Narrow"/>
        <family val="2"/>
      </rPr>
      <t>De acuerdo a las acciones de control establecidas para mitigar la posible materialización de</t>
    </r>
    <r>
      <rPr>
        <i/>
        <sz val="10"/>
        <rFont val="Arial Narrow"/>
        <family val="2"/>
      </rPr>
      <t xml:space="preserve"> "La ineficiente gestión de la aplicación de las normas vigentes</t>
    </r>
    <r>
      <rPr>
        <sz val="10"/>
        <rFont val="Arial Narrow"/>
        <family val="2"/>
      </rPr>
      <t>", debido a esto se realizan actos administrativos, los cuales establecen decisiones atribuibles mediante una administración publica, ya sea por Resolución o trámite.
En virtud de lo anterior, se verifico lo siguiente:
1. Las Resoluciones de la 067 a la 085 tienen el Vo.Bo del jefe de la Oficina Asesora Jurídica a excepción de las Resoluciones 066, 069, 087 y 087 tienen el Vo.Bo de la Directora de Contratación</t>
    </r>
    <r>
      <rPr>
        <u/>
        <sz val="10"/>
        <rFont val="Arial Narrow"/>
        <family val="2"/>
      </rPr>
      <t>.
https://drive.google.com/drive/folders/1znuT2H8AmkkZIF1p62afNlgkoZ-8PUG7?usp=drive_link</t>
    </r>
  </si>
  <si>
    <t>Oficina Asesora Jurídica (OAJ)</t>
  </si>
  <si>
    <t>Posibilidad de afectación económica y reputacional,  debido a la ineficiente gestión en la presentación de los casos llevados al Comité de Conciliación de la EFR, en los procesos judiciales en contra de la EFR</t>
  </si>
  <si>
    <t>1. Acta de comité y/o certificación, donde se evidencie la posición del comité de conciliación, respecto de la defensa jurídica ante la Corporación Judicial y/o Administrativa</t>
  </si>
  <si>
    <r>
      <rPr>
        <sz val="10"/>
        <rFont val="Arial Narrow"/>
        <family val="2"/>
      </rPr>
      <t xml:space="preserve">De acuerdo a las acciones de control establecidas para mitigar la posible materialización de la </t>
    </r>
    <r>
      <rPr>
        <i/>
        <sz val="10"/>
        <rFont val="Arial Narrow"/>
        <family val="2"/>
      </rPr>
      <t>"ineficiente gestión en la presentación de los casos llevados al Comité de Conciliación de la EFR, en los procesos judiciales en contra de la EFR",</t>
    </r>
    <r>
      <rPr>
        <sz val="10"/>
        <rFont val="Arial Narrow"/>
        <family val="2"/>
      </rPr>
      <t xml:space="preserve"> conforme a lo anterior el  Decreto 1716 de 2009 "Por el cual se reglamenta el artículo 13 de la Ley 1285 de 2009, el artículo 75 de la Ley 446 de 1998 y del Capítulo V de la Ley 640 de 2001", y en su Capitulo II Art. 16 "Comités de Conciliación", establece qué es y cómo se integra el comité de conciliación de una entidad pública.
En virtud de lo anterior, se verifico lo siguiente:
1. La certificación del Jefe de la Oficina Asesora Jurídica, informando que para el III trimestre de la vigencia 2023 la EFR realizó tres (3) comités de conciliación.</t>
    </r>
    <r>
      <rPr>
        <u/>
        <sz val="10"/>
        <rFont val="Arial Narrow"/>
        <family val="2"/>
      </rPr>
      <t xml:space="preserve">
https://drive.google.com/file/d/1XFDEeiOt-g9l2ovMyHhDbPhEF76mqWyw/view?usp=drive_link
</t>
    </r>
  </si>
  <si>
    <t xml:space="preserve">A- Servicio al Ciudadano </t>
  </si>
  <si>
    <t>Dirección Administrativa y Financiera (DAF)</t>
  </si>
  <si>
    <t xml:space="preserve">Posibilidad de afectación económica y reputacional,  debido a la ineficiente gestión en la respuesta a los requerimientos jurídicos, PQRSDF, tutelas y solicitudes de tipo jurídico a los que se deban dar respuesta. </t>
  </si>
  <si>
    <t xml:space="preserve">1. Informes trimestrales de las PQRSDF recibidas y tramitadas </t>
  </si>
  <si>
    <r>
      <rPr>
        <sz val="10"/>
        <rFont val="Arial Narrow"/>
        <family val="2"/>
      </rPr>
      <t xml:space="preserve">De acuerdo a las acciones de control establecidas para mitigar la posible materialización de la </t>
    </r>
    <r>
      <rPr>
        <i/>
        <sz val="10"/>
        <rFont val="Arial Narrow"/>
        <family val="2"/>
      </rPr>
      <t xml:space="preserve"> "ineficiente gestión en la respuesta a los requerimientos jurídicos, PQRSDF, tutelas y solicitudes de tipo jurídico a los que se deban dar respuesta"</t>
    </r>
    <r>
      <rPr>
        <sz val="10"/>
        <rFont val="Arial Narrow"/>
        <family val="2"/>
      </rPr>
      <t xml:space="preserve">, conforme a lo anterior la Ley 1755 de 2015 “Por medio de la cual se regula el Derecho Fundamental de Petición y se sustituye un título del Código de Procedimiento Administrativo y de lo Contencioso Administrativo”, establece la facultad que tiene toda persona para presentar solicitudes ante las autoridades o entidades.
En virtud de lo anterior, se verifico lo siguiente:
</t>
    </r>
    <r>
      <rPr>
        <u/>
        <sz val="10"/>
        <rFont val="Arial Narrow"/>
        <family val="2"/>
      </rPr>
      <t>1. Informe de PQRSDF para el III trimestre de la vigencia 2023.
https://drive.google.com/drive/folders/1wW81zXO-zqnrhpR6jyA95nYksXR2gW8a?usp=sharing</t>
    </r>
  </si>
  <si>
    <t>Posibilidad de afectación económica y reputacional, por ineficiente gestión en la revisión de los procesos judiciales a favor y en contra de la EFR, permitiendo el vencimiento de términos judiciales, imposibilitando la defensa técnica ante los juzgados.</t>
  </si>
  <si>
    <t>1. Seguimiento a la matriz Defensa Jurídica y Prevención del Daño Antijurídico</t>
  </si>
  <si>
    <r>
      <rPr>
        <sz val="10"/>
        <rFont val="Arial Narrow"/>
        <family val="2"/>
      </rPr>
      <t xml:space="preserve">De acuerdo a las acciones de control establecidas para mitigar la posible materialización de la </t>
    </r>
    <r>
      <rPr>
        <i/>
        <sz val="10"/>
        <rFont val="Arial Narrow"/>
        <family val="2"/>
      </rPr>
      <t>"ineficiente gestión en la revisión de los procesos judiciales a favor y en contra de la EFR, permitiendo el vencimiento de términos judiciales, imposibilitando la defensa técnica ante los juzgados."</t>
    </r>
    <r>
      <rPr>
        <sz val="10"/>
        <rFont val="Arial Narrow"/>
        <family val="2"/>
      </rPr>
      <t xml:space="preserve">, conforme a lo anterior la Agencia Nacional de Defensa Jurídica del Estado, estable la Circular 05.de Septiembre 27 de 2019 " Los lineamientos para la formulación, implementación y seguimiento a las políticas de prevención del daño antijurídico".
En virtud de lo anterior, se verifico lo siguiente:
1. Seguimiento a la matriz Defensa Jurídica y Prevención del Daño Antijurídico.
</t>
    </r>
    <r>
      <rPr>
        <u/>
        <sz val="10"/>
        <rFont val="Arial Narrow"/>
        <family val="2"/>
      </rPr>
      <t xml:space="preserve">https://drive.google.com/drive/folders/1T8_QQ8Y5ZfsG41NUShB1XQ1t5HCT2v53?usp=drive_link
</t>
    </r>
  </si>
  <si>
    <t>A- Gestión Contractual</t>
  </si>
  <si>
    <t>Dirección Contratación (DC)</t>
  </si>
  <si>
    <t>Posibilidad de afectación reputacional, por la inadecuada formulación, elaboración y publicación extemporánea del plan anual de adquisiciones – PAA de la EFR</t>
  </si>
  <si>
    <t>1. Circular anual que establece los lineamientos para la elaboración PAA
2. Pantallazo del SECOP II se evidencia la publicación en los tiempos determinados (Hasta el 31 de enero de cada año)</t>
  </si>
  <si>
    <r>
      <rPr>
        <sz val="10"/>
        <rFont val="Arial Narrow"/>
        <family val="2"/>
      </rPr>
      <t xml:space="preserve">De acuerdo a las acciones de control establecidas para mitigar la posible materialización de </t>
    </r>
    <r>
      <rPr>
        <i/>
        <sz val="10"/>
        <rFont val="Arial Narrow"/>
        <family val="2"/>
      </rPr>
      <t>"la inadecuada formulación, elaboración y publicación extemporánea del plan anual de adquisiciones – PAA de la EFR"</t>
    </r>
    <r>
      <rPr>
        <sz val="10"/>
        <rFont val="Arial Narrow"/>
        <family val="2"/>
      </rPr>
      <t xml:space="preserve">, conforme a lo anterior, la Agencia Nacional de Contratación Colombia Compra Eficiente, establece que </t>
    </r>
    <r>
      <rPr>
        <i/>
        <sz val="10"/>
        <rFont val="Arial Narrow"/>
        <family val="2"/>
      </rPr>
      <t xml:space="preserve">"la funcionalidad del PAA en el SECOP II permite hacer un seguimiento cercano a su planeación y ejecución, y tener visible las diferentes versiones del PAA para hacer seguimiento a los cambios realizados durante el año."
</t>
    </r>
    <r>
      <rPr>
        <sz val="10"/>
        <rFont val="Arial Narrow"/>
        <family val="2"/>
      </rPr>
      <t xml:space="preserve">En virtud de lo anterior, se verifica lo siguiente: 
1. Circular anual que establece los lineamientos para la contratación del año 2023.
2. Pantallazo de la publicación del PAA.
</t>
    </r>
    <r>
      <rPr>
        <u/>
        <sz val="10"/>
        <rFont val="Arial Narrow"/>
        <family val="2"/>
      </rPr>
      <t>https://drive.google.com/drive/folders/1UJw3pd2zBP8eTdgVOh_jp_Bv2ZCZvzl7?usp=drive_link</t>
    </r>
  </si>
  <si>
    <t>Posibilidad de afectación económica y/o reputacional por adelantar contratos sin el cumplimiento de los requisitos legales de acuerdo a la modalidad de contratación establecida para cada proceso</t>
  </si>
  <si>
    <t>1. Verificar la documentación a través de las listas de chequeo para los procesos de contratación</t>
  </si>
  <si>
    <r>
      <rPr>
        <sz val="10"/>
        <rFont val="Arial Narrow"/>
        <family val="2"/>
      </rPr>
      <t xml:space="preserve">De acuerdo a las acciones de control establecidas para mitigar la posible materialización de </t>
    </r>
    <r>
      <rPr>
        <i/>
        <sz val="10"/>
        <rFont val="Arial Narrow"/>
        <family val="2"/>
      </rPr>
      <t>"adelantar contratos sin el cumplimiento de los requisitos legales de acuerdo a la modalidad de contratación establecida para cada proceso"</t>
    </r>
    <r>
      <rPr>
        <sz val="10"/>
        <rFont val="Arial Narrow"/>
        <family val="2"/>
      </rPr>
      <t xml:space="preserve">, conforme a lo anterior la dirección de contratación establece unas listas de chequeo, las cuales permiten verificar la documentación.
En virtud de lo anterior, se verifico lo siguiente:
1. Verificación del cumplimiento de las listas de chequeo de concurso de merito, mínima cuantía y orden de compra.
</t>
    </r>
    <r>
      <rPr>
        <u/>
        <sz val="10"/>
        <rFont val="Arial Narrow"/>
        <family val="2"/>
      </rPr>
      <t>https://drive.google.com/drive/folders/1yL5eyzfTXTNWpXZ8Ygs3KRIRIZafGLny?usp=drive_link</t>
    </r>
  </si>
  <si>
    <t>Posibilidad de afectación reputacional por la no publicación o publicación extemporánea de los documentos precontractuales, contractuales y postcontractual a cargo de la Dirección de Contratación, en la plataforma SECOP.</t>
  </si>
  <si>
    <t>1. Adjuntar los pantallazos y/o soportes de la publicación en el SECOP II de los documentos contractuales que haya lugar</t>
  </si>
  <si>
    <r>
      <rPr>
        <sz val="10"/>
        <rFont val="Arial Narrow"/>
        <family val="2"/>
      </rPr>
      <t xml:space="preserve">De acuerdo a las acciones de control establecidas para mitigar la posible materialización </t>
    </r>
    <r>
      <rPr>
        <i/>
        <sz val="10"/>
        <rFont val="Arial Narrow"/>
        <family val="2"/>
      </rPr>
      <t>"por la no publicación o publicación extemporánea de los documentos precontractuales, contractuales y postcontractual a cargo de la Dirección de Contratación, en la plataforma SECOP".</t>
    </r>
    <r>
      <rPr>
        <sz val="10"/>
        <rFont val="Arial Narrow"/>
        <family val="2"/>
      </rPr>
      <t xml:space="preserve">
En virtud de lo anterior, se verifico lo siguiente:
1. Pantallazos de la publicación de las novedades que tuvieron algunos contratos para el III trimestre de la vigencia 2023.
</t>
    </r>
    <r>
      <rPr>
        <u/>
        <sz val="10"/>
        <rFont val="Arial Narrow"/>
        <family val="2"/>
      </rPr>
      <t>https://drive.google.com/drive/folders/1XTxXJfnMJafKjKFAoDjYOQIVrrFarowQ?usp=drive_link</t>
    </r>
  </si>
  <si>
    <t>Posibilidad de afectación económica y/o reputacional, por la no rendición y/o rendición extemporánea de los informes requeridos por los organismos de control a cargo de la Dirección de Contratación.</t>
  </si>
  <si>
    <t>1. Informes de cumplimiento de la rendición y 
2. Evidencia de cargue y rendición dentro de los términos</t>
  </si>
  <si>
    <r>
      <rPr>
        <sz val="10"/>
        <rFont val="Arial Narrow"/>
        <family val="2"/>
      </rPr>
      <t>De acuerdo a las acciones de control establecidas para mitigar la posible materialización</t>
    </r>
    <r>
      <rPr>
        <i/>
        <sz val="10"/>
        <rFont val="Arial Narrow"/>
        <family val="2"/>
      </rPr>
      <t xml:space="preserve"> "por la no rendición y/o rendición extemporánea de los informes requeridos por los organismos de control a cargo de la Dirección de Contratación"</t>
    </r>
    <r>
      <rPr>
        <sz val="10"/>
        <rFont val="Arial Narrow"/>
        <family val="2"/>
      </rPr>
      <t xml:space="preserve">.
En virtud de lo anterior, se verifico lo siguiente:
1. La rendición de los contrato de III trimestre de la vigencia 2023, dentro de los términos al aplicativo SIA Observa.
</t>
    </r>
    <r>
      <rPr>
        <u/>
        <sz val="10"/>
        <rFont val="Arial Narrow"/>
        <family val="2"/>
      </rPr>
      <t>https://drive.google.com/drive/folders/1HLylMEvkN-5ydc8ClLieS64KW9QgAiR9?usp=drive_link</t>
    </r>
  </si>
  <si>
    <t>Posibilidad de afectación económica y/o reputacional por la vinculación en procesos ante instancias administrativas y/o judiciales debido a liquidaciones extemporáneas</t>
  </si>
  <si>
    <t xml:space="preserve">1. Realizar verificación y aprobación de las actas de liquidación.
</t>
  </si>
  <si>
    <r>
      <rPr>
        <sz val="10"/>
        <rFont val="Arial Narrow"/>
        <family val="2"/>
      </rPr>
      <t xml:space="preserve">De acuerdo a las acciones de control establecidas para mitigar la posible materialización </t>
    </r>
    <r>
      <rPr>
        <i/>
        <sz val="10"/>
        <rFont val="Arial Narrow"/>
        <family val="2"/>
      </rPr>
      <t>"por la vinculación en procesos ante instancias administrativas y/o judiciales debido a liquidaciones extemporáneas"</t>
    </r>
    <r>
      <rPr>
        <sz val="10"/>
        <rFont val="Arial Narrow"/>
        <family val="2"/>
      </rPr>
      <t xml:space="preserve">, conforme a lo anterior la Dirección de Contratación realiza unas actas de liquidación, este documento establece un acuerdo consensuado para poner fin a su relación contractual.
En virtud de lo anterior, se verifico lo siguiente:
1. La liquidación del contrato EFR- 008- 096- 109- 009-029- 066-A79 de 2022
</t>
    </r>
    <r>
      <rPr>
        <u/>
        <sz val="10"/>
        <rFont val="Arial Narrow"/>
        <family val="2"/>
      </rPr>
      <t>https://drive.google.com/drive/folders/1eLYjLXkXaLnRiS4-jWsDWtqrPk_ON2GW?usp=drive_link</t>
    </r>
  </si>
  <si>
    <t>Posibilidad de afectación económica y/o reputacional por ineficiente gestión en la aprobación de pólizas para los contratos.</t>
  </si>
  <si>
    <t>1. Aprobar las pólizas de acuerdo con los procedimientos establecidos por la entidad.</t>
  </si>
  <si>
    <r>
      <rPr>
        <sz val="10"/>
        <rFont val="Arial Narrow"/>
        <family val="2"/>
      </rPr>
      <t xml:space="preserve">De acuerdo a las acciones establecidas para mitigar la posible materialización </t>
    </r>
    <r>
      <rPr>
        <i/>
        <sz val="10"/>
        <rFont val="Arial Narrow"/>
        <family val="2"/>
      </rPr>
      <t>"por ineficiente gestión en la aprobación de pólizas para los contratos"</t>
    </r>
    <r>
      <rPr>
        <sz val="10"/>
        <rFont val="Arial Narrow"/>
        <family val="2"/>
      </rPr>
      <t xml:space="preserve">, la Dirección de Contratación establece unas actas mediante las cuales realiza la aprobación de pólizas para los contratos que lo requieran. 
En virtud de lo anterior, se verifico lo siguiente:
1. Las actas de aprobación para los contratos 199 y 205 para la vigencia 2023.
</t>
    </r>
    <r>
      <rPr>
        <u/>
        <sz val="10"/>
        <rFont val="Arial Narrow"/>
        <family val="2"/>
      </rPr>
      <t>https://drive.google.com/drive/folders/1cQMLH7OHDzt9KlNk_Cd4Kw1pFL2EheNU?usp=drive_link</t>
    </r>
  </si>
  <si>
    <t>A- Gestión Predial</t>
  </si>
  <si>
    <t>Dirección Técnica (DT)</t>
  </si>
  <si>
    <t>Posibilidad de afectación económica y/o reputacional por la deficiente gestión socio predial en la adquisición de inmuebles requeridos para la ejecución de los proyectos.</t>
  </si>
  <si>
    <t>1. Realizar actas de seguimiento a los procedimientos de la gestión en los comités de gestión prediales.</t>
  </si>
  <si>
    <r>
      <rPr>
        <sz val="10"/>
        <rFont val="Arial Narrow"/>
        <family val="2"/>
      </rPr>
      <t xml:space="preserve">De acuerdo a las acciones establecidas para mitigar la posible materialización </t>
    </r>
    <r>
      <rPr>
        <i/>
        <sz val="10"/>
        <rFont val="Arial Narrow"/>
        <family val="2"/>
      </rPr>
      <t>"por la deficiente gestión socio predial en la adquisición de inmuebles requeridos para la ejecución de los proyectos.",</t>
    </r>
    <r>
      <rPr>
        <sz val="10"/>
        <rFont val="Arial Narrow"/>
        <family val="2"/>
      </rPr>
      <t xml:space="preserve"> se establecen los comités de gestión predial para hacer seguimiento a la adquisición de predios para la ejecución de los proyectos. 
En virtud de lo anterior, se verifico lo siguiente:
1. Informe III trimestre de ejecución del plan de reasentamiento y adquisición predial del proyecto Transmilenio a Soacha.
2.Informe III trimestre de ejecución del plan de reasentamiento y adquisición predial del proyecto Regiotram de Occidente.
</t>
    </r>
    <r>
      <rPr>
        <u/>
        <sz val="10"/>
        <rFont val="Arial Narrow"/>
        <family val="2"/>
      </rPr>
      <t>https://drive.google.com/drive/folders/1hlx_DxARgq_bHkgDdR6B05m4ghtibiYC?usp=drive_link</t>
    </r>
  </si>
  <si>
    <t>A- Servicio al Ciudadano</t>
  </si>
  <si>
    <t>Dirección Administrativa y Financiera (DAF) / Oficina Asesora Comunicaciones (OAC)</t>
  </si>
  <si>
    <t xml:space="preserve">Posibilidad de afectación económica y/o reputacional por ineficiente gestión en la atención al usuario  </t>
  </si>
  <si>
    <r>
      <rPr>
        <sz val="10"/>
        <rFont val="Arial Narrow"/>
        <family val="2"/>
      </rPr>
      <t xml:space="preserve">De acuerdo a las acciones de control establecidas para mitigar la posible materialización </t>
    </r>
    <r>
      <rPr>
        <i/>
        <sz val="10"/>
        <rFont val="Arial Narrow"/>
        <family val="2"/>
      </rPr>
      <t>"por ineficiente gestión en la atención al usuario"</t>
    </r>
    <r>
      <rPr>
        <sz val="10"/>
        <rFont val="Arial Narrow"/>
        <family val="2"/>
      </rPr>
      <t xml:space="preserve">, conforme lo anterior todas las personas que presenten solicitudes de información acerca de los proyectos a cargo de la Empresa Férrea, deben recibir una respuesta rápida y completa.
En virtud de lo anterior, se verifico lo siguiente: 
1. La Dirección Administrativa, realiza un informe del III trimestre para la vigencia 2023 a las PQRSDF recibidas y tramitadas.
2. La Oficina de Comunicaciones realiza una Matriz de todas las respuestas realizadas por medio de las redes sociales del III trimestre para la vigencia 2023.
</t>
    </r>
    <r>
      <rPr>
        <u/>
        <sz val="10"/>
        <rFont val="Arial Narrow"/>
        <family val="2"/>
      </rPr>
      <t>https://drive.google.com/drive/folders/1yAGqPC3cATvDJF3NX7iKyp8ahtTtN0kj?usp=drive_link</t>
    </r>
  </si>
  <si>
    <t>A - Gestión talento humano</t>
  </si>
  <si>
    <t>Posibilidad de afectación económica y/o reputacional por el Incumplimiento en la ejecución de los planes, programas de talento humano, plan de capacitación y bienestar social.</t>
  </si>
  <si>
    <t>1. Realizar seguimiento trimestral en la ejecución de los planes, programas de talento humano, plan de capacitación y bienestar social.</t>
  </si>
  <si>
    <r>
      <rPr>
        <sz val="10"/>
        <rFont val="Arial Narrow"/>
        <family val="2"/>
      </rPr>
      <t xml:space="preserve">De acuerdo a las acciones de control establecidas para mitigar la posible materialización </t>
    </r>
    <r>
      <rPr>
        <i/>
        <sz val="10"/>
        <rFont val="Arial Narrow"/>
        <family val="2"/>
      </rPr>
      <t>"por el Incumplimiento en la ejecución de los planes, programas de talento humano, plan de capacitación y bienestar social"</t>
    </r>
    <r>
      <rPr>
        <sz val="10"/>
        <rFont val="Arial Narrow"/>
        <family val="2"/>
      </rPr>
      <t xml:space="preserve">, conforme a lo anterior, tener una buena Planeación del talento humano, donde se desarrolle y se fortalezca las competencias y capacidades para el desarrollo integral del talento humano de la EFR.
En virtud de lo anterior, se verifico lo siguiente:
1. EL seguimiento al Plan estratégico de talento humano y el plan institucional de capacitaciones de la EFR para III trimestre de la vigencia 2023. 
</t>
    </r>
    <r>
      <rPr>
        <u/>
        <sz val="10"/>
        <rFont val="Arial Narrow"/>
        <family val="2"/>
      </rPr>
      <t>https://drive.google.com/drive/folders/1npdNpjwmP37CdFootIhi1PJS7PnhV4Wh?usp=drive_link</t>
    </r>
  </si>
  <si>
    <t xml:space="preserve">Posibilidad de afectación económica y/o reputacional por presentación extemporánea y/o con errores y/o no presentación de información a las autoridades competentes por la  posible materialización de accidentes de trabajo en la EFR. </t>
  </si>
  <si>
    <t>1. Realizar por parte del DAF y Profesional SST, seguimiento mensual con el ARL de los informes y/o reportes.</t>
  </si>
  <si>
    <r>
      <rPr>
        <sz val="10"/>
        <rFont val="Arial Narrow"/>
        <family val="2"/>
      </rPr>
      <t xml:space="preserve">De acuerdo a las acciones de control establecidas para mitigar la posible materialización </t>
    </r>
    <r>
      <rPr>
        <i/>
        <sz val="10"/>
        <rFont val="Arial Narrow"/>
        <family val="2"/>
      </rPr>
      <t>"por presentación extemporánea y/o con errores y/o no presentación de información a las autoridades competentes por la  posible materialización de accidentes de trabajo en la EFR"</t>
    </r>
    <r>
      <rPr>
        <sz val="10"/>
        <rFont val="Arial Narrow"/>
        <family val="2"/>
      </rPr>
      <t xml:space="preserve">, conforme al Decreto 1072 de 2015 "Por medio del cual se expide el Decreto Único Reglamentario del Sector Trabajo", establece la obligación del empleador reportar los accidentes ante las administradoras de los Riesgos Laborales (ARL).
En virtud de lo anterior, se verifico lo siguiente:
1. Los informes de Gestión por parte del ARL Positiva de los meses de Julio, Agosto y Septiembre donde no se presentan reportes de accidentes de trabajo.
</t>
    </r>
    <r>
      <rPr>
        <u/>
        <sz val="10"/>
        <rFont val="Arial Narrow"/>
        <family val="2"/>
      </rPr>
      <t>https://drive.google.com/drive/folders/1vPVBNUjjgERgRi40XXqGFYx_9GDgY61j?usp=drive_link</t>
    </r>
  </si>
  <si>
    <t>Posibilidad de afectación económica y/o reputacional  por ineficiente implementación del sistema de gestión de seguridad y salud en el trabajo en la entidad.</t>
  </si>
  <si>
    <t>1. El Profesional responsable del SST realizará la implementación, verificación y evaluación al plan de trabajo anual, donde se valide el cumplimiento a la implementación del SG-SST.</t>
  </si>
  <si>
    <r>
      <rPr>
        <sz val="10"/>
        <rFont val="Arial Narrow"/>
        <family val="2"/>
      </rPr>
      <t xml:space="preserve">De acuerdo a las acciones de control establecidas para mitigar la posible materialización </t>
    </r>
    <r>
      <rPr>
        <i/>
        <sz val="10"/>
        <rFont val="Arial Narrow"/>
        <family val="2"/>
      </rPr>
      <t>"por ineficiente implementación del sistema de gestión de seguridad y salud en el trabajo en la entidad."</t>
    </r>
    <r>
      <rPr>
        <sz val="10"/>
        <rFont val="Arial Narrow"/>
        <family val="2"/>
      </rPr>
      <t xml:space="preserve"> conforme a lo anterior el Decreto 1072 de 2015 "Por medio del cual se expide el Decreto Único Reglamentario del Sector Trabajo" y la Resolución 0312 del 2019 </t>
    </r>
    <r>
      <rPr>
        <i/>
        <sz val="10"/>
        <rFont val="Arial Narrow"/>
        <family val="2"/>
      </rPr>
      <t>"por la cual se definen los Estándares Mínimos del Sistema de Gestión de la Seguridad y Salud en el trabajo SG-SST"</t>
    </r>
    <r>
      <rPr>
        <sz val="10"/>
        <rFont val="Arial Narrow"/>
        <family val="2"/>
      </rPr>
      <t xml:space="preserve"> expedida por el Ministerio de Trabajo, definen las
obligaciones a cargo del empleador y contratante y establece la elaboración del plan de trabajo
anual, atendiendo a los estándares mínimos del Sistema Obligatorio de Garantía de Calidad del Sistema General de
Riesgos Laborales.
En virtud de lo anterior, se verifico lo siguiente: 
1.Seguimiento a el Plan de Trabajo de Sistema de Seguridad y Salud en el Trabajo para el III trimestre de la vigencia 2023.
</t>
    </r>
    <r>
      <rPr>
        <u/>
        <sz val="10"/>
        <rFont val="Arial Narrow"/>
        <family val="2"/>
      </rPr>
      <t>https://drive.google.com/drive/folders/1lbnn8Dl5EkZyfbcGLLdnkqRMWwr4ZMvv?usp=drive_link</t>
    </r>
  </si>
  <si>
    <t>A - Gestión financiera</t>
  </si>
  <si>
    <t>Posibilidad de afectación económica y/o reputacional debido a entrega de informes sin el adecuado registro de las operaciones financieras y presupuestales de la entidad que ocasionen revelación incorrecta de las cifra.</t>
  </si>
  <si>
    <t>Contable</t>
  </si>
  <si>
    <t>1.Elaboración, revisión y suscripción de los estados financieros mensualizados
2. Conciliación mensual de la ejecución presupuestal y presentación de la ejecución en los comités de gestión y desempeño institucional 
3. Registro de las Resoluciones de modificación al presupuesto</t>
  </si>
  <si>
    <r>
      <rPr>
        <sz val="10"/>
        <rFont val="Arial Narrow"/>
        <family val="2"/>
      </rPr>
      <t xml:space="preserve">De acuerdo a los controles establecidos para mitigar la posible materialización </t>
    </r>
    <r>
      <rPr>
        <i/>
        <sz val="10"/>
        <rFont val="Arial Narrow"/>
        <family val="2"/>
      </rPr>
      <t>"debido a entrega de informes sin el adecuado registro de las operaciones financieras y presupuestales de la entidad que ocasionen revelación incorrecta de las cifras"</t>
    </r>
    <r>
      <rPr>
        <sz val="10"/>
        <rFont val="Arial Narrow"/>
        <family val="2"/>
      </rPr>
      <t xml:space="preserve">, conforme a lo anterior se puede verificar lo siguiente;
1. Estados Financieros del III trimestre del año.
2.Conciliaciones presupuestales del III trimestre del año.
3. Modificaciones al presupuesto realizadas en el III trimestre
</t>
    </r>
    <r>
      <rPr>
        <u/>
        <sz val="10"/>
        <rFont val="Arial Narrow"/>
        <family val="2"/>
      </rPr>
      <t>https://drive.google.com/drive/folders/1ON41ADrzfXBKOrs22mTSaOfRLl9uvmWy?usp=drive_link</t>
    </r>
  </si>
  <si>
    <t>Posibilidad de afectación económica y/o reputacional debido a liquidación y pago de nómina, prestaciones sociales, seguridad social y parafiscales sin el cumplimiento de los requisitos establecidos en la norma vigente y novedades internas</t>
  </si>
  <si>
    <t>1. Conciliaciones mensuales de las novedades soportadas VS registradas en el sistema (ERP)
2. Validación de las deducciones tenidas en cuenta para el cálculo de retenciones en la fuente por salarios VS los soportes entregados por los funcionarios
3. Validación de los cálculos reportados en la planilla de prenominal  
4. Pago de nómina y prestaciones sociales, seguridad social y parafiscales dentro de los términos establecidos en el procedimiento PR-EFR-RHT-04</t>
  </si>
  <si>
    <r>
      <rPr>
        <sz val="10"/>
        <rFont val="Arial Narrow"/>
        <family val="2"/>
      </rPr>
      <t xml:space="preserve">De acuerdo a los controles establecidos para mitigar la posible materialización </t>
    </r>
    <r>
      <rPr>
        <i/>
        <sz val="10"/>
        <rFont val="Arial Narrow"/>
        <family val="2"/>
      </rPr>
      <t>"debido a liquidación y pago de nómina, prestaciones sociales, seguridad social y parafiscales sin el cumplimiento de los requisitos establecidos en la norma vigente y novedades internas"</t>
    </r>
    <r>
      <rPr>
        <sz val="10"/>
        <rFont val="Arial Narrow"/>
        <family val="2"/>
      </rPr>
      <t xml:space="preserve"> conforme a lo anterior se pudo verificar lo siguiente:
1. Pago de nomina a los funcionarios de la EFR del III trimestre del año.
</t>
    </r>
    <r>
      <rPr>
        <u/>
        <sz val="10"/>
        <rFont val="Arial Narrow"/>
        <family val="2"/>
      </rPr>
      <t>https://drive.google.com/drive/folders/1TDIIxN7CMC12XkAcE7l3LkmkTIMtSIcg?usp=drive_link</t>
    </r>
  </si>
  <si>
    <t>Posibilidad de afectación económica y/o reputacional, por la no rendición y/o rendición extemporánea de los informes requeridos por las entidades, organismos de control y otros a cargo de la Dirección Administrativa y Financiera</t>
  </si>
  <si>
    <t>1. Actas y/o informes de cumplimiento de la rendición y;r 
2. Remitir a la oficina de Control Interno evidencia</t>
  </si>
  <si>
    <r>
      <rPr>
        <sz val="10"/>
        <rFont val="Arial Narrow"/>
        <family val="2"/>
      </rPr>
      <t xml:space="preserve">De acuerdo a los controles establecidos para mitigar la posible materialización </t>
    </r>
    <r>
      <rPr>
        <i/>
        <sz val="10"/>
        <rFont val="Arial Narrow"/>
        <family val="2"/>
      </rPr>
      <t>"por la no rendición y/o rendición extemporánea de los informes requeridos por las entidades, organismos de control y otros a cargo de la Dirección Administrativa y Financiera"</t>
    </r>
    <r>
      <rPr>
        <sz val="10"/>
        <rFont val="Arial Narrow"/>
        <family val="2"/>
      </rPr>
      <t xml:space="preserve">, conforme a lo anterior l Conpes 3654 de 2010, establece que la rendición de cuentas es un control para las entidades publicas, para llevar acabo un control social que permita acciones de petición de información y explicaciones, el cual busca la transparencia de la gestión de la administración publica. 
En virtud de lo anterior, se verifico lo siguiente: 
1. La rendición y el reporte de los informes a la Contraloría, Cuipo, SIA Observa y Chip.
2. Correo Electrónico enviado a la Oficina de Control Interno de los respectivos reportes.
</t>
    </r>
    <r>
      <rPr>
        <u/>
        <sz val="10"/>
        <rFont val="Arial Narrow"/>
        <family val="2"/>
      </rPr>
      <t>https://drive.google.com/drive/folders/1AyHSiKyTQAVjJHVmS7LYHDPvKOrmg5Sb?usp=drive_link</t>
    </r>
  </si>
  <si>
    <t>Apoyo - Gestión Documental</t>
  </si>
  <si>
    <t xml:space="preserve">Posibilidad de afectación económica y/o reputacional, por pérdida de la información dispuesta en archivo físico documental ubicado en las instalaciones de la EFR. </t>
  </si>
  <si>
    <t>1. Llevar trazabilidad a través de la planilla de seguimiento dispuesta, con la cual se lleva registros de préstamos, devoluciones, entradas y salidas de la documentación.</t>
  </si>
  <si>
    <r>
      <rPr>
        <sz val="10"/>
        <rFont val="Arial Narrow"/>
        <family val="2"/>
      </rPr>
      <t>De acuerdo a las acciones de control establecidas para mitigar la posible materialización</t>
    </r>
    <r>
      <rPr>
        <i/>
        <sz val="10"/>
        <rFont val="Arial Narrow"/>
        <family val="2"/>
      </rPr>
      <t xml:space="preserve"> "por pérdida de la información dispuesta en archivo físico documental ubicado en las instalaciones de la EFR</t>
    </r>
    <r>
      <rPr>
        <sz val="10"/>
        <rFont val="Arial Narrow"/>
        <family val="2"/>
      </rPr>
      <t>", se puedo evidenciar que por parte de la Dirección Administrativa y Financiera, se lleva el control por medio de planillas físicas para el préstamo de archivo y se puede verificar atreves del siguiente link:</t>
    </r>
    <r>
      <rPr>
        <u/>
        <sz val="10"/>
        <rFont val="Arial Narrow"/>
        <family val="2"/>
      </rPr>
      <t xml:space="preserve">
https://drive.google.com/drive/folders/1_V0ZhnyZBqhYe1FpW-DBbunc0_--uvg7?usp=drive_link
</t>
    </r>
  </si>
  <si>
    <t>Posibilidad de afectación económica y/o reputacional, por inadecuada conservación documental que garanticen la Integridad física y funcional.</t>
  </si>
  <si>
    <t>1. Formato de Inspección periódica de las condiciones de conservación del archivo, que se revisa semestral</t>
  </si>
  <si>
    <r>
      <rPr>
        <sz val="10"/>
        <rFont val="Arial Narrow"/>
        <family val="2"/>
      </rPr>
      <t>De acuerdo a las acciones de control establecidas para mitigar la posible materialización</t>
    </r>
    <r>
      <rPr>
        <i/>
        <sz val="10"/>
        <rFont val="Arial Narrow"/>
        <family val="2"/>
      </rPr>
      <t xml:space="preserve"> "por inadecuada conservación documental que garanticen la Integridad física y funcional"</t>
    </r>
    <r>
      <rPr>
        <sz val="10"/>
        <rFont val="Arial Narrow"/>
        <family val="2"/>
      </rPr>
      <t>, se puede evidenciar que la Dirección Administrativa y Financiera genero el formato FR-EFR-GD-009 Inspección de Mantenimiento del Sistema de Almacenamiento en Instalaciones Físicas de Archivo y que aún se encuentra pendiente la inspección debido a que el área de Gestión Documental se encuentra recibiendo el archivo de transferencia.</t>
    </r>
    <r>
      <rPr>
        <u/>
        <sz val="10"/>
        <rFont val="Arial Narrow"/>
        <family val="2"/>
      </rPr>
      <t xml:space="preserve">
https://drive.google.com/drive/folders/1J50iOkWFF34OiIYoS4fdu7qQBzt2YktU?usp=drive_link
</t>
    </r>
  </si>
  <si>
    <t>Posibilidad de afectación económica y/o reputacional, por pérdida de la información electrónica de la Empresa Férrea Regional.</t>
  </si>
  <si>
    <t>Seguridad de la Información</t>
  </si>
  <si>
    <t>1. Verificación de la elaboración e implementación del procedimiento para la conservación de la información y 
2. La certificación de la salvaguarda de los proveedores de software de forma periódica del almacenamiento de la información.</t>
  </si>
  <si>
    <r>
      <rPr>
        <sz val="10"/>
        <rFont val="Arial Narrow"/>
        <family val="2"/>
      </rPr>
      <t xml:space="preserve">De acuerdo a las acciones establecidas para mitigar la posible materialización </t>
    </r>
    <r>
      <rPr>
        <i/>
        <sz val="10"/>
        <rFont val="Arial Narrow"/>
        <family val="2"/>
      </rPr>
      <t>"por pérdida de la información electrónica de la Empresa Férrea Regional."</t>
    </r>
    <r>
      <rPr>
        <sz val="10"/>
        <rFont val="Arial Narrow"/>
        <family val="2"/>
      </rPr>
      <t>, se verifica el informe sobre el acceso de enlace (URL) a la copia de las carpetas de base de datos de Seygob.</t>
    </r>
    <r>
      <rPr>
        <u/>
        <sz val="10"/>
        <rFont val="Arial Narrow"/>
        <family val="2"/>
      </rPr>
      <t xml:space="preserve">
https://drive.google.com/drive/folders/1GVoTHI_YZVtSMBQczEAl77RoQMHGM0CV?usp=drive_link
</t>
    </r>
  </si>
  <si>
    <t>Posibilidad de afectación económica y/o reputacional, por  desconocimiento de los procesos y  procedimientos en la gestión documental de la  EFR.</t>
  </si>
  <si>
    <t>1. Capacitación de los procesos y  procedimientos en la gestión documental de la  EFR.</t>
  </si>
  <si>
    <r>
      <rPr>
        <sz val="10"/>
        <rFont val="Arial Narrow"/>
        <family val="2"/>
      </rPr>
      <t xml:space="preserve">De acuerdo a las acciones de control establecidas para mitigar la posible materialización </t>
    </r>
    <r>
      <rPr>
        <i/>
        <sz val="10"/>
        <rFont val="Arial Narrow"/>
        <family val="2"/>
      </rPr>
      <t>"desconocimiento de los procesos y  procedimientos en la gestión documental de la  EFR"</t>
    </r>
    <r>
      <rPr>
        <sz val="10"/>
        <rFont val="Arial Narrow"/>
        <family val="2"/>
      </rPr>
      <t xml:space="preserve">, se puede evidenciar capacitación de la gestión documental ORFEO para funcionarios y contratistas de la EFR. </t>
    </r>
    <r>
      <rPr>
        <u/>
        <sz val="10"/>
        <rFont val="Arial Narrow"/>
        <family val="2"/>
      </rPr>
      <t xml:space="preserve">
https://drive.google.com/drive/folders/1lWWjuvOHlasWjpVPExASbGg_whamURRJ?usp=drive_link</t>
    </r>
  </si>
  <si>
    <t>Apoyo - Gestión recursos físicos y tecnológicos</t>
  </si>
  <si>
    <t>Posibilidad de afectación económica y/o reputacional debido a la pérdida de Integridad de la información o configuración de los servicios debido a fallas eléctricas, errores de configuración, errores humanos, fallas tecnológicas o vulnerabilidades en el software y hardware</t>
  </si>
  <si>
    <t>Tecnológico</t>
  </si>
  <si>
    <t>1. Registro del monitoreo continuo a servicios tecnológicos a través de la hoja de vida y/o mesa de ayuda de la EFR; y 
2. Control de acceso a los cuartos de sistemas</t>
  </si>
  <si>
    <t>Reducir el Riesgo</t>
  </si>
  <si>
    <r>
      <rPr>
        <sz val="10"/>
        <rFont val="Arial Narrow"/>
        <family val="2"/>
      </rPr>
      <t xml:space="preserve">Dentro de las acciones de control establecidas para mitigar la posible materialización </t>
    </r>
    <r>
      <rPr>
        <i/>
        <sz val="10"/>
        <rFont val="Arial Narrow"/>
        <family val="2"/>
      </rPr>
      <t>"debido a la pérdida de Integridad de la información o configuración de los servicios debido a fallas eléctricas, errores de configuración, errores humanos, fallas tecnológicas o vulnerabilidades en el software y hardware",</t>
    </r>
    <r>
      <rPr>
        <sz val="10"/>
        <rFont val="Arial Narrow"/>
        <family val="2"/>
      </rPr>
      <t xml:space="preserve"> conforme a lo anterior es importante mantener la integridad de los datos, es decir, realizar seguimientos periódicos donde se desarrollen métodos para asegurar el sistema de protección de datos.
En virtud de lo anterior, se verifico lo siguiente:
1, Seguimiento al Biométrico para el III trimestre del año.
2. Hojas de vida de computo para el III trimestre del año.
</t>
    </r>
    <r>
      <rPr>
        <u/>
        <sz val="10"/>
        <rFont val="Arial Narrow"/>
        <family val="2"/>
      </rPr>
      <t>https://drive.google.com/drive/folders/1yWIZ9Q98Xw2zQm6CihjF1UpUg6qzX1X4?usp=drive_link</t>
    </r>
  </si>
  <si>
    <t xml:space="preserve">Posibilidad de afectación económica y/o reputacional por uso no autorizado de la información de la entidad. </t>
  </si>
  <si>
    <t xml:space="preserve">1  Seguimiento a la seguridad usada actualmente por EFR  en los Softwares.
2  Implementar procedimiento para el control y acceso a la información a través del sistema de seguridad y privacidad de la información </t>
  </si>
  <si>
    <r>
      <rPr>
        <sz val="10"/>
        <rFont val="Arial Narrow"/>
        <family val="2"/>
      </rPr>
      <t xml:space="preserve">De acuerdo a las acciones de control establecidas para mitigar la posible materialización </t>
    </r>
    <r>
      <rPr>
        <i/>
        <sz val="10"/>
        <rFont val="Arial Narrow"/>
        <family val="2"/>
      </rPr>
      <t>"por uso no autorizado de la información de la entidad"</t>
    </r>
    <r>
      <rPr>
        <sz val="10"/>
        <rFont val="Arial Narrow"/>
        <family val="2"/>
      </rPr>
      <t xml:space="preserve">, conforme a lo anterior es importante establecer mecanismos y estrategias que propendan por la confidencialidad, integridad que proteja la información digital contra el acceso no autorizado.
En virtud de lo anterior, se verifico lo siguiente: 
1. Informe de la seguridad de los programas de SEYGOB y SGDEA y GCP. 
</t>
    </r>
    <r>
      <rPr>
        <u/>
        <sz val="10"/>
        <rFont val="Arial Narrow"/>
        <family val="2"/>
      </rPr>
      <t>https://drive.google.com/drive/folders/1kke726mopvP_1_7o0rehn3ujMjLPlK2r?usp=drive_link</t>
    </r>
  </si>
  <si>
    <t>Posibilidad de afectación económica y/o reputacional, por pérdida de bienes muebles e inmuebles de propiedad y a cargo de la EFR.</t>
  </si>
  <si>
    <t xml:space="preserve">1. Verificar semestralmente el inventario de bienes muebles e inmuebles de propiedad, comodato, alquiler a cargo de la EFR </t>
  </si>
  <si>
    <r>
      <rPr>
        <sz val="10"/>
        <rFont val="Arial Narrow"/>
        <family val="2"/>
      </rPr>
      <t xml:space="preserve">De acuerdo a las acciones de control establecidas para mitigar la posible materialización </t>
    </r>
    <r>
      <rPr>
        <i/>
        <sz val="10"/>
        <rFont val="Arial Narrow"/>
        <family val="2"/>
      </rPr>
      <t>"por pérdida de bienes muebles e inmuebles de propiedad y a cargo de la EFR"</t>
    </r>
    <r>
      <rPr>
        <sz val="10"/>
        <rFont val="Arial Narrow"/>
        <family val="2"/>
      </rPr>
      <t xml:space="preserve"> conforme a lo anterior, importante mantener un inventario de los muebles e inmuebles con los que se cuenta para así probar la existencia y la conservación de estos.
En virtud de lo anterior, se verifico lo siguiente.
1. Informe de activos.
3. Licencia de uso y goce del programa SEYGOB.
</t>
    </r>
    <r>
      <rPr>
        <u/>
        <sz val="10"/>
        <rFont val="Arial Narrow"/>
        <family val="2"/>
      </rPr>
      <t xml:space="preserve">https://drive.google.com/drive/folders/1Ndv2QGzJNiW2Ck9XFA6OMO4kizs_7yij?usp=drive_link
</t>
    </r>
  </si>
  <si>
    <t>Evaluación y seguimiento de la gestión</t>
  </si>
  <si>
    <t>Oficina de Control Interno (CI)</t>
  </si>
  <si>
    <t>Posibilidad de afectación reputacional por aplicación ineficiente de estrategias de seguimiento y formación en la cultura de autocontrol.</t>
  </si>
  <si>
    <t>1. Realizar capacitación sobre el sistema de control Interno</t>
  </si>
  <si>
    <r>
      <rPr>
        <sz val="10"/>
        <rFont val="Arial Narrow"/>
        <family val="2"/>
      </rPr>
      <t xml:space="preserve">De acuerdo a las acciones establecidas para mitigar la posible materialización </t>
    </r>
    <r>
      <rPr>
        <i/>
        <sz val="10"/>
        <rFont val="Arial Narrow"/>
        <family val="2"/>
      </rPr>
      <t>"por aplicación ineficiente de estrategias de seguimiento y formación en la cultura de autocontrol"</t>
    </r>
    <r>
      <rPr>
        <sz val="10"/>
        <rFont val="Arial Narrow"/>
        <family val="2"/>
      </rPr>
      <t>, conforme a lo anterior la Función Pública, establece que "</t>
    </r>
    <r>
      <rPr>
        <i/>
        <sz val="10"/>
        <rFont val="Arial Narrow"/>
        <family val="2"/>
      </rPr>
      <t>El Autocontrol, como uno de los fundamentos del Modelo Estándar de Control Interno, busca que los servidores públicos tengamos la capacidad de detectar las desviaciones de nuestro quehacer diario y tomar por iniciativa propia, los correctivos necesarios para lograr el cumplimiento de nuestras metas individuales"</t>
    </r>
    <r>
      <rPr>
        <sz val="10"/>
        <rFont val="Arial Narrow"/>
        <family val="2"/>
      </rPr>
      <t xml:space="preserve">
En virtud de lo anterior, se verifico lo siguiente: 
1.Videos y piezas publicitarias compartidos a los contratistas y funcionarios de la EFR, acerca de los componentes, procesos, responsables, roles, lineas de defensa y Modelo Estandar de control interno.
</t>
    </r>
    <r>
      <rPr>
        <u/>
        <sz val="10"/>
        <rFont val="Arial Narrow"/>
        <family val="2"/>
      </rPr>
      <t>https://drive.google.com/drive/folders/1qy9nJ8L5m_Yt20570niJOoGrZ4MpyxBH?usp=sharing</t>
    </r>
  </si>
  <si>
    <t>Posibilidad de afectación reputacional por hallazgos de los organismos de control y/o notificación de entidades externas debido a la presentación de informes fuera de los términos de Ley</t>
  </si>
  <si>
    <t>1) Realizar seguimiento al cronogramas de informes, 
2) Cumplir con el Plan anual de auditorías 
3) Publicación de informes</t>
  </si>
  <si>
    <r>
      <rPr>
        <sz val="10"/>
        <rFont val="Arial Narrow"/>
        <family val="2"/>
      </rPr>
      <t xml:space="preserve">De acuerdo a la acciones establecidas para mitigar la posible materialización </t>
    </r>
    <r>
      <rPr>
        <i/>
        <sz val="10"/>
        <rFont val="Arial Narrow"/>
        <family val="2"/>
      </rPr>
      <t>"por hallazgos de los organismos de control y/o notificación de entidades externas debido a la presentación de informes fuera de los términos de Ley"</t>
    </r>
    <r>
      <rPr>
        <sz val="10"/>
        <rFont val="Arial Narrow"/>
        <family val="2"/>
      </rPr>
      <t xml:space="preserve">, conforme lo anterior es importante tener un plan de auditorías, ya que  aporta a la entidad el cumplimiento de sus objetivos evaluando y mejorando la eficacia de los procesos.
En virtud de lo anterior, se verifico lo siguiente.
1. Informes de seguimiento para dar cumplimento al Plan de Auditorías establecido para la vigencia 2023.
</t>
    </r>
    <r>
      <rPr>
        <u/>
        <sz val="10"/>
        <rFont val="Arial Narrow"/>
        <family val="2"/>
      </rPr>
      <t>https://drive.google.com/drive/folders/1ObYHcgJCg1ctd5-9tHVGH2o6H_IzLoTx?usp=drive_link</t>
    </r>
  </si>
  <si>
    <t>Empresa Férrea Regional S.A.S. - EFR S.A.S</t>
  </si>
  <si>
    <t>Tabla Niveles de Probabilidad</t>
  </si>
  <si>
    <t>Tabla Niveles de Impacto</t>
  </si>
  <si>
    <t>Probabilidad Frente al Riesgo</t>
  </si>
  <si>
    <t>Probabilidad %</t>
  </si>
  <si>
    <t>Frecuencia de la Actividad (*)</t>
  </si>
  <si>
    <t>Frecuencia</t>
  </si>
  <si>
    <t>Impacto Frente al Riesgo</t>
  </si>
  <si>
    <t>Impacto %</t>
  </si>
  <si>
    <t>Afectación Económica</t>
  </si>
  <si>
    <t>Pérdida Reputacional (*)</t>
  </si>
  <si>
    <t>Muy Baja</t>
  </si>
  <si>
    <t>Máximo 2 veces X Año</t>
  </si>
  <si>
    <t>2 Vez x Año</t>
  </si>
  <si>
    <t>Leve</t>
  </si>
  <si>
    <t>&gt;= 10 SMLMV</t>
  </si>
  <si>
    <t>El riesgo afecta la imagen de algún área de la Empresa</t>
  </si>
  <si>
    <t>Baja</t>
  </si>
  <si>
    <t>3 a 24 veces X Año</t>
  </si>
  <si>
    <t>Mensual</t>
  </si>
  <si>
    <t xml:space="preserve">Menor </t>
  </si>
  <si>
    <t>Entre 11 y 50 SMLMV</t>
  </si>
  <si>
    <t>El Riesgo afecta la imagen de la Empresa internamente, de conocimieno general nivel interno, de junta directiva, y accionisttas y/o proveedores</t>
  </si>
  <si>
    <t>Media</t>
  </si>
  <si>
    <t>25 a 500 veces X Año</t>
  </si>
  <si>
    <t>Semanal</t>
  </si>
  <si>
    <t>Entre 51 y 100 SMLMV</t>
  </si>
  <si>
    <t>El riesgo afecta la imagen de la Empresa con algunos usuario de relevancia frente al logro de los objetivos.</t>
  </si>
  <si>
    <t>Alta</t>
  </si>
  <si>
    <t>501 a 5000 veces X Año</t>
  </si>
  <si>
    <t>Diaria</t>
  </si>
  <si>
    <t>Mayor</t>
  </si>
  <si>
    <t>Entre 101 y 500 SMLMV</t>
  </si>
  <si>
    <t>El riesgo afecta la imagen de la Empresa con efecto publicitario sostenible a nivel de sector adminsitrativo, nivel departamental o municipal</t>
  </si>
  <si>
    <t>Muy Alta</t>
  </si>
  <si>
    <t>&gt; 5000 veces X Año</t>
  </si>
  <si>
    <t>Catastrófico</t>
  </si>
  <si>
    <t xml:space="preserve"> 500 SMLMV</t>
  </si>
  <si>
    <t>El riesgo afecta la imagen de la Empresa a nivel nacional, con efecto publicitario sostenido a nivel país</t>
  </si>
  <si>
    <t>(*) Numero de veces que se ejecuta la actividad que conlleva el riesgo</t>
  </si>
  <si>
    <r>
      <rPr>
        <b/>
        <i/>
        <sz val="9"/>
        <color rgb="FF44546A"/>
        <rFont val="Arial"/>
        <family val="2"/>
      </rPr>
      <t>Nota</t>
    </r>
    <r>
      <rPr>
        <i/>
        <sz val="9"/>
        <color rgb="FF44546A"/>
        <rFont val="Arial"/>
        <family val="2"/>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</si>
  <si>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</si>
  <si>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</si>
  <si>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</si>
  <si>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SMLMV</t>
  </si>
  <si>
    <t>Presupuesto EFR En SMLMV 2023</t>
  </si>
  <si>
    <t>Tabla Mapa de Calor</t>
  </si>
  <si>
    <t xml:space="preserve">IMPACTO </t>
  </si>
  <si>
    <t>PROBABILIDAD</t>
  </si>
  <si>
    <t>Muy Alta 100%</t>
  </si>
  <si>
    <t>Alta 80%</t>
  </si>
  <si>
    <t>Media 60%</t>
  </si>
  <si>
    <t>Baja 40%</t>
  </si>
  <si>
    <t>Muy Baja 20%</t>
  </si>
  <si>
    <t>Fuente:  Ilustración Mapa de Calor. Departamento Administrativo de la Función Pública. 2020</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</si>
  <si>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</si>
  <si>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</si>
  <si>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</si>
  <si>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</si>
  <si>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</si>
  <si>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</si>
  <si>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</si>
  <si>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</si>
  <si>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</si>
  <si>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</si>
  <si>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</si>
  <si>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</si>
  <si>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</si>
  <si>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</si>
  <si>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</si>
  <si>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</si>
  <si>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</si>
  <si>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</si>
  <si>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</si>
  <si>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</si>
  <si>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</si>
  <si>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</si>
  <si>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</si>
  <si>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</si>
  <si>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</si>
  <si>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</si>
  <si>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</si>
  <si>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</si>
  <si>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</si>
  <si>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</si>
  <si>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</si>
  <si>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</si>
  <si>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</si>
  <si>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</si>
  <si>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</si>
  <si>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Tabla de Atributos - Analisis y valoración de los controles</t>
  </si>
  <si>
    <t>Controles Correctivos</t>
  </si>
  <si>
    <t>Atacan Impacto</t>
  </si>
  <si>
    <t>Tipo</t>
  </si>
  <si>
    <t>Implementación</t>
  </si>
  <si>
    <t>Documentación</t>
  </si>
  <si>
    <t>Evidencia</t>
  </si>
  <si>
    <t>Control 1</t>
  </si>
  <si>
    <t>Preventivos y Detectivos</t>
  </si>
  <si>
    <t>Atacan  Probabilidad</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</si>
  <si>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</si>
  <si>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</si>
  <si>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</si>
  <si>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</si>
  <si>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</si>
  <si>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</si>
  <si>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</si>
  <si>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</si>
  <si>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</si>
  <si>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</si>
  <si>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</si>
  <si>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</si>
  <si>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</si>
  <si>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</si>
  <si>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Financieros</t>
  </si>
  <si>
    <t>Diseño del proceso</t>
  </si>
  <si>
    <t>5. Incumplimiento en las metas y objetivos institucionales afectando de forma grave la ejecución presupuestal.</t>
  </si>
  <si>
    <t>5. Casi seguro</t>
  </si>
  <si>
    <t>5. Catastrófico</t>
  </si>
  <si>
    <t xml:space="preserve">Extremo </t>
  </si>
  <si>
    <t>Directamenta</t>
  </si>
  <si>
    <t>Directamente</t>
  </si>
  <si>
    <t>Aceptar el riesgo</t>
  </si>
  <si>
    <t>Si</t>
  </si>
  <si>
    <t>Gerencial</t>
  </si>
  <si>
    <t>Económico y Financiero</t>
  </si>
  <si>
    <t>Personal</t>
  </si>
  <si>
    <t>Interacciones con otros procesos</t>
  </si>
  <si>
    <t>4. Incumplimiento en las metas y objetivos institucionales afectando el cumplimiento en las metas de gobierno.</t>
  </si>
  <si>
    <t>4. Probable</t>
  </si>
  <si>
    <t>4. Mayor</t>
  </si>
  <si>
    <t>Indirectamenta</t>
  </si>
  <si>
    <t>Indirectamente</t>
  </si>
  <si>
    <t>Reducir el riesgo</t>
  </si>
  <si>
    <t>No</t>
  </si>
  <si>
    <t>Social y Cultural</t>
  </si>
  <si>
    <t>Procesos</t>
  </si>
  <si>
    <t>Transversalidad</t>
  </si>
  <si>
    <t>5. Credibilidad o imagen / Imagen institucional afectada en el orden nacional o regional por actos o hechos de corrupción comprobados.</t>
  </si>
  <si>
    <t>3. Posible</t>
  </si>
  <si>
    <t>3. Moderado</t>
  </si>
  <si>
    <t>No disminuye</t>
  </si>
  <si>
    <t>Tecnología</t>
  </si>
  <si>
    <t>Procedimientos asociados</t>
  </si>
  <si>
    <t>4. Credibilidad o imagen / Imagen institucional afectada en el orden nacional o regional por incumplimientos en la prestación del servicio a los usuarios o ciudadanos.</t>
  </si>
  <si>
    <t>2. Improbable</t>
  </si>
  <si>
    <t>2. Menor</t>
  </si>
  <si>
    <t>Compartir el riesgo</t>
  </si>
  <si>
    <t>Ambiental</t>
  </si>
  <si>
    <t>Estratégicos</t>
  </si>
  <si>
    <t>Responsables del proceso</t>
  </si>
  <si>
    <t>3. Credibilidad o imagen / Imagen institucional afectada en el orden nacional o regional por retrasos en la prestación del servicio a los usuarios o ciudadanos.</t>
  </si>
  <si>
    <t>1. Rara vez</t>
  </si>
  <si>
    <t>1. Insignificante</t>
  </si>
  <si>
    <t>Legal y Reglamentario</t>
  </si>
  <si>
    <t>Comunicación Interna</t>
  </si>
  <si>
    <t>Comunicación entre procesos</t>
  </si>
  <si>
    <t>2. Credibilidad o imagen / Imagen institucional afectada localmente por retrasos en la prestación del servicio a los usuarios o ciudadanos</t>
  </si>
  <si>
    <t>Imagen / Reputacional</t>
  </si>
  <si>
    <t>N.A.</t>
  </si>
  <si>
    <t>Activos de seguridad digital del proceso</t>
  </si>
  <si>
    <t>1. Credibilidad o imagen / No se afecta la imagen institucional de forma significativa.</t>
  </si>
  <si>
    <t>Seguridad y Salud en el Trabajo</t>
  </si>
  <si>
    <t>5. Operativo / Interrupción de las operaciones de la entidad por más de cinco (5) días.</t>
  </si>
  <si>
    <t>Seguridad Digital</t>
  </si>
  <si>
    <t>4. Operativo / Interrupción de las operaciones de la entidad por más de dos (2) días.</t>
  </si>
  <si>
    <t>3. Operativo / Interrupción de las operaciones de la entidad por un (1) día.</t>
  </si>
  <si>
    <t>2. Operativo / Interrupción de las operaciones de la entidad por algunas horas.</t>
  </si>
  <si>
    <t>Corrupción</t>
  </si>
  <si>
    <t>1. Operativo / No hay interrupción de las operaciones de la entidad.</t>
  </si>
  <si>
    <t>5. Legal / Intervención por parte de un ente de control u otro ente regulador.</t>
  </si>
  <si>
    <t>4. Legal / Sanción por parte del ente de control u otro ente regulador.</t>
  </si>
  <si>
    <t>3. Legal / Investigaciones penales, fiscales o disciplinarias.</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</si>
  <si>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</si>
  <si>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</si>
  <si>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</si>
  <si>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</si>
  <si>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</si>
  <si>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</si>
  <si>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</si>
  <si>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</si>
  <si>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</si>
  <si>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</si>
  <si>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</si>
  <si>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</si>
  <si>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</si>
  <si>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</si>
  <si>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</si>
  <si>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</si>
  <si>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</si>
  <si>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</si>
  <si>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</si>
  <si>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</si>
  <si>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</si>
  <si>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</si>
  <si>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</si>
  <si>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</si>
  <si>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</si>
  <si>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</si>
  <si>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</si>
  <si>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Las evidencias presentadas soportan el cumplimiento en la aplicación de los controles propuestos.
Sin observación, CUMPLE</t>
  </si>
  <si>
    <t>Se revisó y verificó la matriz de autodiagnóstico diligenciada 
Sin observación, CUMPLE</t>
  </si>
  <si>
    <t>Se revisó y verificó la matriz de información en redes sociales
Sin observación, CUMPLE</t>
  </si>
  <si>
    <t>Las evidencias presentadas soportan el cumplimiento en la aplicación de los controles propuestos.
Se debe evaluar el riesgo frente a la austeridad en el gasto y las nuevas disposiciones  para las entidades estatales respecto a las marcas de imagen institucional.
CUMPLE</t>
  </si>
  <si>
    <t xml:space="preserve">Las evidencias presentadas soportan el cumplimiento en la aplicación de los controles propuestos.
CUMPLE, riesgo no materializado
</t>
  </si>
  <si>
    <t xml:space="preserve">Las evidencias presentadas soportan el cumplimiento en la aplicación de los controles propuestos.
CUMPLE, riesgo no materializado
</t>
  </si>
  <si>
    <t>Las evidencias presentadas soportan el cumplimiento en la aplicación de los controles propuestos.
CUMPLE, riesgo no materializado
En la auditoría al proceso de Contratación se realizaron algunas  recomendaciones frente a estos controles.</t>
  </si>
  <si>
    <t>Las evidencias presentadas soportan el cumplimiento de la aplicación de los controles propuestos.
Sin observación, CUMPLE</t>
  </si>
  <si>
    <t>Observaciones
Seguimiento Oficina de Control Interno 
  Julio -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</si>
</sst>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_(* #,##0_);_(* \(#,##0\);_(* &quot;-&quot;??_);_(@_)"/>
  </numFmts>
  <fonts count="56" x14ac:knownFonts="1">
    <font>
      <sz val="11"/>
      <name val="Calibri"/>
      <scheme val="minor"/>
    </font>
    <font>
      <sz val="10"/>
      <name val="Arial"/>
      <family val="2"/>
    </font>
    <font>
      <sz val="11"/>
      <name val="Calibri"/>
      <family val="2"/>
    </font>
    <font>
      <b/>
      <sz val="20"/>
      <name val="Arial"/>
      <family val="2"/>
    </font>
    <font>
      <sz val="12"/>
      <name val="Arial"/>
      <family val="2"/>
    </font>
    <font>
      <sz val="11"/>
      <name val="Arial"/>
      <family val="2"/>
    </font>
    <font>
      <b/>
      <sz val="10"/>
      <name val="Arial"/>
      <family val="2"/>
    </font>
    <font>
      <b/>
      <sz val="9"/>
      <name val="Arial"/>
      <family val="2"/>
    </font>
    <font>
      <b/>
      <sz val="7"/>
      <name val="Arial"/>
      <family val="2"/>
    </font>
    <font>
      <b/>
      <sz val="7"/>
      <name val="Arial"/>
      <family val="2"/>
    </font>
    <font>
      <sz val="10"/>
      <name val="Arial Narrow"/>
      <family val="2"/>
    </font>
    <font>
      <b/>
      <sz val="10"/>
      <name val="Arial Narrow"/>
      <family val="2"/>
    </font>
    <font>
      <u/>
      <sz val="11"/>
      <name val="Calibri"/>
      <family val="2"/>
    </font>
    <font>
      <u/>
      <sz val="10"/>
      <name val="Arial Narrow"/>
      <family val="2"/>
    </font>
    <font>
      <u/>
      <sz val="10"/>
      <name val="Arial Narrow"/>
      <family val="2"/>
    </font>
    <font>
      <u/>
      <sz val="10"/>
      <name val="Arial Narrow"/>
      <family val="2"/>
    </font>
    <font>
      <u/>
      <sz val="11"/>
      <name val="Calibri"/>
      <family val="2"/>
    </font>
    <font>
      <sz val="10"/>
      <name val="Arial Narrow"/>
      <family val="2"/>
    </font>
    <font>
      <u/>
      <sz val="10"/>
      <color rgb="FF0000FF"/>
      <name val="Arial Narrow"/>
      <family val="2"/>
    </font>
    <font>
      <u/>
      <sz val="10"/>
      <color rgb="FF0000FF"/>
      <name val="Arial Narrow"/>
      <family val="2"/>
    </font>
    <font>
      <u/>
      <sz val="10"/>
      <name val="Arial Narrow"/>
      <family val="2"/>
    </font>
    <font>
      <u/>
      <sz val="10"/>
      <name val="Arial Narrow"/>
      <family val="2"/>
    </font>
    <font>
      <u/>
      <sz val="10"/>
      <name val="Arial Narrow"/>
      <family val="2"/>
    </font>
    <font>
      <b/>
      <sz val="10"/>
      <name val="Arial Narrow"/>
      <family val="2"/>
    </font>
    <font>
      <b/>
      <sz val="8"/>
      <name val="Arial"/>
      <family val="2"/>
    </font>
    <font>
      <sz val="9"/>
      <name val="Arial"/>
      <family val="2"/>
    </font>
    <font>
      <b/>
      <sz val="9"/>
      <color rgb="FF002060"/>
      <name val="Arial"/>
      <family val="2"/>
    </font>
    <font>
      <i/>
      <sz val="9"/>
      <color rgb="FF44546A"/>
      <name val="Arial"/>
      <family val="2"/>
    </font>
    <font>
      <b/>
      <i/>
      <sz val="9"/>
      <color rgb="FF44546A"/>
      <name val="Arial"/>
      <family val="2"/>
    </font>
    <font>
      <b/>
      <sz val="11"/>
      <name val="Arial Narrow"/>
      <family val="2"/>
    </font>
    <font>
      <b/>
      <sz val="12"/>
      <name val="Century Gothic"/>
      <family val="2"/>
    </font>
    <font>
      <b/>
      <sz val="10"/>
      <name val="Century Gothic"/>
      <family val="2"/>
    </font>
    <font>
      <b/>
      <sz val="14"/>
      <name val="Arial Narrow"/>
      <family val="2"/>
    </font>
    <font>
      <b/>
      <sz val="11"/>
      <name val="Arial Narrow"/>
      <family val="2"/>
    </font>
    <font>
      <b/>
      <i/>
      <sz val="7"/>
      <color rgb="FF44546A"/>
      <name val="Arial Narrow"/>
      <family val="2"/>
    </font>
    <font>
      <sz val="8"/>
      <name val="Arial"/>
      <family val="2"/>
    </font>
    <font>
      <b/>
      <sz val="10"/>
      <name val="Arial"/>
      <family val="2"/>
    </font>
    <font>
      <sz val="10"/>
      <name val="Arial"/>
      <family val="2"/>
    </font>
    <font>
      <i/>
      <sz val="10"/>
      <color rgb="FF44546A"/>
      <name val="Arial"/>
      <family val="2"/>
    </font>
    <font>
      <b/>
      <sz val="12"/>
      <color rgb="FF002060"/>
      <name val="Century Gothic"/>
      <family val="2"/>
    </font>
    <font>
      <b/>
      <sz val="8"/>
      <name val="Arial Narrow"/>
      <family val="2"/>
    </font>
    <font>
      <b/>
      <sz val="7"/>
      <name val="Arial Narrow"/>
      <family val="2"/>
    </font>
    <font>
      <b/>
      <i/>
      <sz val="8"/>
      <color rgb="FF44546A"/>
      <name val="Arial Narrow"/>
      <family val="2"/>
    </font>
    <font>
      <sz val="11"/>
      <name val="Calibri"/>
      <family val="2"/>
    </font>
    <font>
      <b/>
      <sz val="11"/>
      <name val="Calibri"/>
      <family val="2"/>
    </font>
    <font>
      <i/>
      <sz val="10"/>
      <name val="Arial Narrow"/>
      <family val="2"/>
    </font>
    <font>
      <u/>
      <sz val="11"/>
      <name val="Arial Narrow"/>
      <family val="2"/>
    </font>
    <font>
      <sz val="10"/>
      <color rgb="FF002060"/>
      <name val="Arial Narrow"/>
      <family val="2"/>
    </font>
    <font>
      <u/>
      <sz val="10"/>
      <color rgb="FF0066FF"/>
      <name val="Arial Narrow"/>
      <family val="2"/>
    </font>
    <font>
      <b/>
      <i/>
      <sz val="10"/>
      <color rgb="FF44546A"/>
      <name val="Arial"/>
      <family val="2"/>
    </font>
    <font>
      <b/>
      <sz val="10"/>
      <color theme="0"/>
      <name val="Arial"/>
      <family val="2"/>
    </font>
    <font>
      <sz val="11"/>
      <color theme="0"/>
      <name val="Calibri"/>
      <family val="2"/>
    </font>
    <font>
      <b/>
      <sz val="10"/>
      <name val="Arial Narrow"/>
      <family val="2"/>
    </font>
    <font>
      <sz val="11"/>
      <name val="Calibri"/>
      <family val="2"/>
      <scheme val="minor"/>
    </font>
    <font>
      <b/>
      <sz val="10"/>
      <color rgb="FFFFFFFF"/>
      <name val="Arial"/>
      <family val="2"/>
    </font>
    <font>
      <b/>
      <sz val="9"/>
      <color theme="0"/>
      <name val="Arial"/>
      <family val="2"/>
    </font>
  </fonts>
  <fills count="29">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002060"/>
        <bgColor rgb="FF002060"/>
      </patternFill>
    </fill>
    <fill>
      <patternFill patternType="solid">
        <fgColor rgb="FF99CC00"/>
        <bgColor rgb="FF99CC00"/>
      </patternFill>
    </fill>
    <fill>
      <patternFill patternType="solid">
        <fgColor rgb="FFE5B8B7"/>
        <bgColor rgb="FFE5B8B7"/>
      </patternFill>
    </fill>
    <fill>
      <patternFill patternType="solid">
        <fgColor rgb="FFC2D69B"/>
        <bgColor rgb="FFC2D69B"/>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rgb="FFC6D9F0"/>
        <bgColor rgb="FFC6D9F0"/>
      </patternFill>
    </fill>
    <fill>
      <patternFill patternType="solid">
        <fgColor rgb="FF244061"/>
        <bgColor rgb="FF244061"/>
      </patternFill>
    </fill>
    <fill>
      <patternFill patternType="solid">
        <fgColor rgb="FFD8D8D8"/>
        <bgColor rgb="FFD8D8D8"/>
      </patternFill>
    </fill>
    <fill>
      <patternFill patternType="solid">
        <fgColor rgb="FF92D050"/>
        <bgColor rgb="FF92D050"/>
      </patternFill>
    </fill>
    <fill>
      <patternFill patternType="solid">
        <fgColor rgb="FF00B050"/>
        <bgColor rgb="FF00B050"/>
      </patternFill>
    </fill>
    <fill>
      <patternFill patternType="solid">
        <fgColor rgb="FFFFFF99"/>
        <bgColor rgb="FFFFFF99"/>
      </patternFill>
    </fill>
    <fill>
      <patternFill patternType="solid">
        <fgColor rgb="FFFFCC66"/>
        <bgColor rgb="FFFFCC66"/>
      </patternFill>
    </fill>
    <fill>
      <patternFill patternType="solid">
        <fgColor rgb="FFFF0000"/>
        <bgColor rgb="FFFF0000"/>
      </patternFill>
    </fill>
    <fill>
      <patternFill patternType="solid">
        <fgColor rgb="FFE36C09"/>
        <bgColor rgb="FFE36C09"/>
      </patternFill>
    </fill>
    <fill>
      <patternFill patternType="solid">
        <fgColor rgb="FFBFBFBF"/>
        <bgColor rgb="FFBFBFBF"/>
      </patternFill>
    </fill>
    <fill>
      <patternFill patternType="solid">
        <fgColor rgb="FF17365D"/>
        <bgColor rgb="FF17365D"/>
      </patternFill>
    </fill>
    <fill>
      <patternFill patternType="solid">
        <fgColor rgb="FFF2F2F2"/>
        <bgColor rgb="FFF2F2F2"/>
      </patternFill>
    </fill>
    <fill>
      <patternFill patternType="solid">
        <fgColor rgb="FFFDE9D9"/>
        <bgColor rgb="FFFDE9D9"/>
      </patternFill>
    </fill>
    <fill>
      <patternFill patternType="solid">
        <fgColor rgb="FFB6DDE8"/>
        <bgColor rgb="FFB6DDE8"/>
      </patternFill>
    </fill>
    <fill>
      <patternFill patternType="solid">
        <fgColor rgb="FFEAF1DD"/>
        <bgColor rgb="FFEAF1DD"/>
      </patternFill>
    </fill>
    <fill>
      <patternFill patternType="solid">
        <fgColor rgb="FF95B3D7"/>
        <bgColor rgb="FF95B3D7"/>
      </patternFill>
    </fill>
    <fill>
      <patternFill patternType="solid">
        <fgColor theme="9" tint="0.59999389629810485"/>
        <bgColor rgb="FFC6D9F0"/>
      </patternFill>
    </fill>
    <fill>
      <patternFill patternType="solid">
        <fgColor theme="9" tint="0.59999389629810485"/>
        <bgColor indexed="64"/>
      </patternFill>
    </fill>
  </fills>
  <borders count="11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style="medium">
        <color rgb="FF000000"/>
      </left>
      <right style="thin">
        <color auto="1"/>
      </right>
      <top/>
      <bottom/>
      <diagonal/>
    </border>
    <border>
      <left style="thin">
        <color auto="1"/>
      </left>
      <right style="thin">
        <color auto="1"/>
      </right>
      <top/>
      <bottom/>
      <diagonal/>
    </border>
    <border>
      <left style="thin">
        <color auto="1"/>
      </left>
      <right style="medium">
        <color rgb="FF000000"/>
      </right>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auto="1"/>
      </right>
      <top/>
      <bottom/>
      <diagonal/>
    </border>
    <border>
      <left style="thin">
        <color auto="1"/>
      </left>
      <right style="thin">
        <color auto="1"/>
      </right>
      <top/>
      <bottom/>
      <diagonal/>
    </border>
    <border>
      <left style="thin">
        <color auto="1"/>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000000"/>
      </right>
      <top/>
      <bottom style="thin">
        <color auto="1"/>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953734"/>
      </left>
      <right style="hair">
        <color rgb="FF953734"/>
      </right>
      <top style="hair">
        <color rgb="FF953734"/>
      </top>
      <bottom style="hair">
        <color rgb="FF953734"/>
      </bottom>
      <diagonal/>
    </border>
    <border>
      <left style="hair">
        <color rgb="FF953734"/>
      </left>
      <right style="medium">
        <color rgb="FF000000"/>
      </right>
      <top style="hair">
        <color rgb="FF953734"/>
      </top>
      <bottom style="hair">
        <color rgb="FF953734"/>
      </bottom>
      <diagonal/>
    </border>
    <border>
      <left style="medium">
        <color rgb="FF000000"/>
      </left>
      <right style="hair">
        <color rgb="FF000000"/>
      </right>
      <top/>
      <bottom/>
      <diagonal/>
    </border>
    <border>
      <left style="medium">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top style="hair">
        <color rgb="FF000000"/>
      </top>
      <bottom style="medium">
        <color rgb="FF002060"/>
      </bottom>
      <diagonal/>
    </border>
    <border>
      <left/>
      <right/>
      <top style="hair">
        <color rgb="FF000000"/>
      </top>
      <bottom style="medium">
        <color rgb="FF002060"/>
      </bottom>
      <diagonal/>
    </border>
    <border>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diagonal/>
    </border>
    <border>
      <left style="thick">
        <color rgb="FF205867"/>
      </left>
      <right style="thick">
        <color rgb="FF205867"/>
      </right>
      <top/>
      <bottom/>
      <diagonal/>
    </border>
    <border>
      <left/>
      <right style="thick">
        <color rgb="FF205867"/>
      </right>
      <top/>
      <bottom style="hair">
        <color rgb="FF000000"/>
      </bottom>
      <diagonal/>
    </border>
    <border>
      <left/>
      <right style="hair">
        <color rgb="FF000000"/>
      </right>
      <top/>
      <bottom style="hair">
        <color rgb="FF000000"/>
      </bottom>
      <diagonal/>
    </border>
    <border>
      <left style="hair">
        <color rgb="FF000000"/>
      </left>
      <right style="thick">
        <color rgb="FF205867"/>
      </right>
      <top/>
      <bottom style="hair">
        <color rgb="FF000000"/>
      </bottom>
      <diagonal/>
    </border>
    <border>
      <left style="hair">
        <color rgb="FF000000"/>
      </left>
      <right/>
      <top/>
      <bottom/>
      <diagonal/>
    </border>
    <border>
      <left style="thick">
        <color rgb="FF205867"/>
      </left>
      <right style="thick">
        <color rgb="FF205867"/>
      </right>
      <top/>
      <bottom/>
      <diagonal/>
    </border>
    <border>
      <left/>
      <right style="thick">
        <color rgb="FF205867"/>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rgb="FF205867"/>
      </right>
      <top style="hair">
        <color rgb="FF000000"/>
      </top>
      <bottom style="hair">
        <color rgb="FF000000"/>
      </bottom>
      <diagonal/>
    </border>
    <border>
      <left style="thick">
        <color rgb="FF205867"/>
      </left>
      <right style="thick">
        <color rgb="FF205867"/>
      </right>
      <top/>
      <bottom style="thick">
        <color rgb="FF205867"/>
      </bottom>
      <diagonal/>
    </border>
    <border>
      <left/>
      <right style="thick">
        <color rgb="FF205867"/>
      </right>
      <top style="hair">
        <color rgb="FF000000"/>
      </top>
      <bottom style="thick">
        <color rgb="FF205867"/>
      </bottom>
      <diagonal/>
    </border>
    <border>
      <left/>
      <right style="hair">
        <color rgb="FF000000"/>
      </right>
      <top style="hair">
        <color rgb="FF000000"/>
      </top>
      <bottom style="thick">
        <color rgb="FF205867"/>
      </bottom>
      <diagonal/>
    </border>
    <border>
      <left style="hair">
        <color rgb="FF000000"/>
      </left>
      <right style="thick">
        <color rgb="FF205867"/>
      </right>
      <top style="hair">
        <color rgb="FF000000"/>
      </top>
      <bottom style="thick">
        <color rgb="FF205867"/>
      </bottom>
      <diagonal/>
    </border>
    <border>
      <left style="hair">
        <color rgb="FF000000"/>
      </left>
      <right/>
      <top/>
      <bottom/>
      <diagonal/>
    </border>
    <border>
      <left style="hair">
        <color rgb="FF000000"/>
      </left>
      <right style="hair">
        <color rgb="FF000000"/>
      </right>
      <top style="hair">
        <color rgb="FF000000"/>
      </top>
      <bottom/>
      <diagonal/>
    </border>
    <border>
      <left style="thick">
        <color rgb="FF205867"/>
      </left>
      <right style="thick">
        <color rgb="FF205867"/>
      </right>
      <top style="thick">
        <color rgb="FF205867"/>
      </top>
      <bottom/>
      <diagonal/>
    </border>
    <border>
      <left/>
      <right style="thick">
        <color rgb="FF205867"/>
      </right>
      <top style="thick">
        <color rgb="FF205867"/>
      </top>
      <bottom style="hair">
        <color rgb="FF000000"/>
      </bottom>
      <diagonal/>
    </border>
    <border>
      <left/>
      <right style="hair">
        <color rgb="FF000000"/>
      </right>
      <top style="thick">
        <color rgb="FF205867"/>
      </top>
      <bottom style="hair">
        <color rgb="FF000000"/>
      </bottom>
      <diagonal/>
    </border>
    <border>
      <left style="hair">
        <color rgb="FF000000"/>
      </left>
      <right style="thick">
        <color rgb="FF205867"/>
      </right>
      <top style="thick">
        <color rgb="FF205867"/>
      </top>
      <bottom style="hair">
        <color rgb="FF000000"/>
      </bottom>
      <diagonal/>
    </border>
    <border>
      <left style="hair">
        <color rgb="FF000000"/>
      </left>
      <right style="hair">
        <color rgb="FF000000"/>
      </right>
      <top/>
      <bottom/>
      <diagonal/>
    </border>
    <border>
      <left style="hair">
        <color rgb="FF000000"/>
      </left>
      <right style="hair">
        <color rgb="FF000000"/>
      </right>
      <top/>
      <bottom/>
      <diagonal/>
    </border>
    <border>
      <left/>
      <right/>
      <top/>
      <bottom style="hair">
        <color rgb="FF000000"/>
      </bottom>
      <diagonal/>
    </border>
    <border>
      <left style="hair">
        <color rgb="FF000000"/>
      </left>
      <right/>
      <top style="hair">
        <color rgb="FF000000"/>
      </top>
      <bottom style="hair">
        <color rgb="FF000000"/>
      </bottom>
      <diagonal/>
    </border>
    <border>
      <left/>
      <right style="hair">
        <color rgb="FF000000"/>
      </right>
      <top/>
      <bottom/>
      <diagonal/>
    </border>
    <border>
      <left style="thin">
        <color indexed="64"/>
      </left>
      <right style="thin">
        <color indexed="64"/>
      </right>
      <top style="thin">
        <color indexed="64"/>
      </top>
      <bottom style="thin">
        <color indexed="64"/>
      </bottom>
      <diagonal/>
    </border>
    <border>
      <left style="medium">
        <color rgb="FF000000"/>
      </left>
      <right/>
      <top/>
      <bottom style="thin">
        <color indexed="64"/>
      </bottom>
      <diagonal/>
    </border>
    <border>
      <left/>
      <right/>
      <top/>
      <bottom style="thin">
        <color indexed="64"/>
      </bottom>
      <diagonal/>
    </border>
  </borders>
  <cellStyleXfs count="1">
    <xf numFmtId="0" fontId="0" fillId="0" borderId="0"/>
  </cellStyleXfs>
  <cellXfs count="286">
    <xf numFmtId="0" fontId="0" fillId="0" borderId="0" xfId="0"/>
    <xf numFmtId="0" fontId="1"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9" fontId="1" fillId="2"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left" vertical="center" wrapText="1"/>
    </xf>
    <xf numFmtId="14" fontId="1" fillId="2" borderId="7" xfId="0" applyNumberFormat="1"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8" fillId="10" borderId="22" xfId="0" applyFont="1" applyFill="1" applyBorder="1" applyAlignment="1">
      <alignment horizontal="center" vertical="center"/>
    </xf>
    <xf numFmtId="0" fontId="8" fillId="10" borderId="31" xfId="0" applyFont="1" applyFill="1" applyBorder="1" applyAlignment="1">
      <alignment horizontal="center" vertical="center"/>
    </xf>
    <xf numFmtId="0" fontId="10" fillId="11" borderId="44" xfId="0" applyFont="1" applyFill="1" applyBorder="1" applyAlignment="1">
      <alignment horizontal="center" vertical="center" wrapText="1"/>
    </xf>
    <xf numFmtId="0" fontId="10" fillId="11" borderId="22" xfId="0" applyFont="1" applyFill="1" applyBorder="1" applyAlignment="1">
      <alignment horizontal="left" vertical="center" wrapText="1"/>
    </xf>
    <xf numFmtId="9" fontId="10" fillId="11" borderId="22" xfId="0" applyNumberFormat="1"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1" fillId="5" borderId="31" xfId="0" applyFont="1" applyFill="1" applyBorder="1" applyAlignment="1">
      <alignment horizontal="center" vertical="center" wrapText="1"/>
    </xf>
    <xf numFmtId="9" fontId="12" fillId="11" borderId="22" xfId="0" applyNumberFormat="1" applyFont="1" applyFill="1" applyBorder="1" applyAlignment="1">
      <alignment horizontal="left" vertical="center" wrapText="1"/>
    </xf>
    <xf numFmtId="9" fontId="11" fillId="11" borderId="22" xfId="0" applyNumberFormat="1" applyFont="1" applyFill="1" applyBorder="1" applyAlignment="1">
      <alignment horizontal="center" vertical="center" wrapText="1"/>
    </xf>
    <xf numFmtId="9" fontId="10" fillId="11" borderId="31" xfId="0" applyNumberFormat="1" applyFont="1" applyFill="1" applyBorder="1" applyAlignment="1">
      <alignment horizontal="center" vertical="center" wrapText="1"/>
    </xf>
    <xf numFmtId="0" fontId="10" fillId="0" borderId="44"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22" xfId="0" applyFont="1" applyBorder="1" applyAlignment="1">
      <alignment vertical="center" wrapText="1"/>
    </xf>
    <xf numFmtId="9" fontId="10" fillId="0" borderId="22" xfId="0" applyNumberFormat="1" applyFont="1" applyBorder="1" applyAlignment="1">
      <alignment horizontal="center" vertical="center" wrapText="1"/>
    </xf>
    <xf numFmtId="0" fontId="10" fillId="0" borderId="22" xfId="0" applyFont="1" applyBorder="1" applyAlignment="1">
      <alignment horizontal="center" vertical="center" wrapText="1"/>
    </xf>
    <xf numFmtId="0" fontId="13" fillId="0" borderId="0" xfId="0" applyFont="1" applyAlignment="1">
      <alignment horizontal="left" vertical="center" wrapText="1"/>
    </xf>
    <xf numFmtId="9" fontId="11" fillId="0" borderId="22" xfId="0" applyNumberFormat="1" applyFont="1" applyBorder="1" applyAlignment="1">
      <alignment horizontal="center" vertical="center" wrapText="1"/>
    </xf>
    <xf numFmtId="9" fontId="10" fillId="0" borderId="31" xfId="0" applyNumberFormat="1" applyFont="1" applyBorder="1" applyAlignment="1">
      <alignment horizontal="center" vertical="center" wrapText="1"/>
    </xf>
    <xf numFmtId="9" fontId="14" fillId="11" borderId="22" xfId="0" applyNumberFormat="1" applyFont="1" applyFill="1" applyBorder="1" applyAlignment="1">
      <alignment horizontal="left" vertical="center" wrapText="1"/>
    </xf>
    <xf numFmtId="9" fontId="15" fillId="0" borderId="22" xfId="0" applyNumberFormat="1" applyFont="1" applyBorder="1" applyAlignment="1">
      <alignment horizontal="left" vertical="center" wrapText="1"/>
    </xf>
    <xf numFmtId="0" fontId="11" fillId="8" borderId="31" xfId="0" applyFont="1" applyFill="1" applyBorder="1" applyAlignment="1">
      <alignment horizontal="center" vertical="center" wrapText="1"/>
    </xf>
    <xf numFmtId="0" fontId="16" fillId="0" borderId="0" xfId="0" applyFont="1" applyAlignment="1">
      <alignment horizontal="left" vertical="center" wrapText="1"/>
    </xf>
    <xf numFmtId="0" fontId="11" fillId="9" borderId="22" xfId="0" applyFont="1" applyFill="1" applyBorder="1" applyAlignment="1">
      <alignment horizontal="center" vertical="center" wrapText="1"/>
    </xf>
    <xf numFmtId="9" fontId="17" fillId="11" borderId="22" xfId="0" applyNumberFormat="1" applyFont="1" applyFill="1" applyBorder="1" applyAlignment="1">
      <alignment horizontal="center" vertical="center" wrapText="1"/>
    </xf>
    <xf numFmtId="9" fontId="18" fillId="11" borderId="22" xfId="0" applyNumberFormat="1" applyFont="1" applyFill="1" applyBorder="1" applyAlignment="1">
      <alignment horizontal="left" vertical="center" wrapText="1"/>
    </xf>
    <xf numFmtId="0" fontId="19" fillId="0" borderId="0" xfId="0" applyFont="1" applyAlignment="1">
      <alignment horizontal="left" vertical="center" wrapText="1"/>
    </xf>
    <xf numFmtId="0" fontId="20" fillId="0" borderId="22" xfId="0" applyFont="1" applyBorder="1" applyAlignment="1">
      <alignment horizontal="left" vertical="center" wrapText="1"/>
    </xf>
    <xf numFmtId="49" fontId="21" fillId="11" borderId="22" xfId="0" applyNumberFormat="1" applyFont="1" applyFill="1" applyBorder="1" applyAlignment="1">
      <alignment horizontal="left" vertical="top" wrapText="1" readingOrder="1"/>
    </xf>
    <xf numFmtId="0" fontId="11" fillId="9" borderId="45" xfId="0" applyFont="1" applyFill="1" applyBorder="1" applyAlignment="1">
      <alignment horizontal="center" vertical="center" wrapText="1"/>
    </xf>
    <xf numFmtId="0" fontId="11" fillId="8" borderId="46" xfId="0" applyFont="1" applyFill="1" applyBorder="1" applyAlignment="1">
      <alignment horizontal="center" vertical="center" wrapText="1"/>
    </xf>
    <xf numFmtId="9" fontId="22" fillId="11" borderId="22" xfId="0" applyNumberFormat="1" applyFont="1" applyFill="1" applyBorder="1" applyAlignment="1">
      <alignment horizontal="left" vertical="center" wrapText="1"/>
    </xf>
    <xf numFmtId="0" fontId="8" fillId="10" borderId="22" xfId="0" applyFont="1" applyFill="1" applyBorder="1" applyAlignment="1">
      <alignment horizontal="center" vertical="center" wrapText="1"/>
    </xf>
    <xf numFmtId="0" fontId="23" fillId="9" borderId="22"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left" vertical="center" wrapText="1"/>
    </xf>
    <xf numFmtId="0" fontId="10" fillId="0" borderId="48" xfId="0" applyFont="1" applyBorder="1" applyAlignment="1">
      <alignment vertical="center" wrapText="1"/>
    </xf>
    <xf numFmtId="9" fontId="10" fillId="0" borderId="48" xfId="0" applyNumberFormat="1" applyFont="1" applyBorder="1" applyAlignment="1">
      <alignment horizontal="center" vertical="center" wrapText="1"/>
    </xf>
    <xf numFmtId="0" fontId="11" fillId="9" borderId="48" xfId="0" applyFont="1" applyFill="1" applyBorder="1" applyAlignment="1">
      <alignment horizontal="center" vertical="center" wrapText="1"/>
    </xf>
    <xf numFmtId="0" fontId="10" fillId="0" borderId="48" xfId="0" applyFont="1" applyBorder="1" applyAlignment="1">
      <alignment horizontal="center" vertical="center" wrapText="1"/>
    </xf>
    <xf numFmtId="0" fontId="11" fillId="5" borderId="49" xfId="0" applyFont="1" applyFill="1" applyBorder="1" applyAlignment="1">
      <alignment horizontal="center" vertical="center" wrapText="1"/>
    </xf>
    <xf numFmtId="0" fontId="1" fillId="0" borderId="0" xfId="0" applyFont="1" applyAlignment="1">
      <alignment vertical="center" wrapText="1"/>
    </xf>
    <xf numFmtId="0" fontId="25" fillId="0" borderId="0" xfId="0" applyFont="1"/>
    <xf numFmtId="0" fontId="25" fillId="0" borderId="54" xfId="0" applyFont="1" applyBorder="1" applyAlignment="1">
      <alignment horizontal="center"/>
    </xf>
    <xf numFmtId="9" fontId="25" fillId="0" borderId="55" xfId="0" applyNumberFormat="1" applyFont="1" applyBorder="1" applyAlignment="1">
      <alignment horizontal="center"/>
    </xf>
    <xf numFmtId="0" fontId="7" fillId="13" borderId="56" xfId="0" applyFont="1" applyFill="1" applyBorder="1" applyAlignment="1">
      <alignment horizontal="center" vertical="center"/>
    </xf>
    <xf numFmtId="0" fontId="7" fillId="13" borderId="57" xfId="0" applyFont="1" applyFill="1" applyBorder="1" applyAlignment="1">
      <alignment horizontal="center" vertical="center" wrapText="1"/>
    </xf>
    <xf numFmtId="9" fontId="7" fillId="13" borderId="57" xfId="0" applyNumberFormat="1" applyFont="1" applyFill="1" applyBorder="1" applyAlignment="1">
      <alignment horizontal="center" vertical="center" wrapText="1"/>
    </xf>
    <xf numFmtId="9" fontId="7" fillId="13" borderId="58" xfId="0" applyNumberFormat="1" applyFont="1" applyFill="1" applyBorder="1" applyAlignment="1">
      <alignment horizontal="center" vertical="center" wrapText="1"/>
    </xf>
    <xf numFmtId="0" fontId="7" fillId="13" borderId="59" xfId="0" applyFont="1" applyFill="1" applyBorder="1" applyAlignment="1">
      <alignment horizontal="center" vertical="center"/>
    </xf>
    <xf numFmtId="0" fontId="7" fillId="13" borderId="60" xfId="0" applyFont="1" applyFill="1" applyBorder="1" applyAlignment="1">
      <alignment horizontal="center" vertical="center" wrapText="1"/>
    </xf>
    <xf numFmtId="9" fontId="7" fillId="13" borderId="60" xfId="0" applyNumberFormat="1" applyFont="1" applyFill="1" applyBorder="1" applyAlignment="1">
      <alignment horizontal="center" vertical="center" wrapText="1"/>
    </xf>
    <xf numFmtId="0" fontId="7" fillId="13" borderId="61" xfId="0" applyFont="1" applyFill="1" applyBorder="1" applyAlignment="1">
      <alignment horizontal="center" vertical="center" wrapText="1"/>
    </xf>
    <xf numFmtId="0" fontId="7" fillId="14" borderId="59" xfId="0" applyFont="1" applyFill="1" applyBorder="1" applyAlignment="1">
      <alignment horizontal="center" vertical="center"/>
    </xf>
    <xf numFmtId="0" fontId="7" fillId="14" borderId="60" xfId="0" applyFont="1" applyFill="1" applyBorder="1" applyAlignment="1">
      <alignment horizontal="center" vertical="center"/>
    </xf>
    <xf numFmtId="9" fontId="7" fillId="14" borderId="60" xfId="0" applyNumberFormat="1" applyFont="1" applyFill="1" applyBorder="1" applyAlignment="1">
      <alignment horizontal="center" vertical="center"/>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0" xfId="0" applyFont="1" applyAlignment="1">
      <alignment horizontal="center" vertical="center"/>
    </xf>
    <xf numFmtId="0" fontId="25" fillId="0" borderId="60" xfId="0" applyFont="1" applyBorder="1" applyAlignment="1">
      <alignment horizontal="left" vertical="center" wrapText="1"/>
    </xf>
    <xf numFmtId="0" fontId="25" fillId="0" borderId="61" xfId="0" applyFont="1" applyBorder="1" applyAlignment="1">
      <alignment horizontal="left" vertical="center" wrapText="1"/>
    </xf>
    <xf numFmtId="164" fontId="25" fillId="0" borderId="0" xfId="0" applyNumberFormat="1" applyFont="1" applyAlignment="1">
      <alignment horizontal="center" vertical="center"/>
    </xf>
    <xf numFmtId="0" fontId="7" fillId="15" borderId="59" xfId="0" applyFont="1" applyFill="1" applyBorder="1" applyAlignment="1">
      <alignment horizontal="center" vertical="center"/>
    </xf>
    <xf numFmtId="0" fontId="7" fillId="15" borderId="60" xfId="0" applyFont="1" applyFill="1" applyBorder="1" applyAlignment="1">
      <alignment horizontal="center" vertical="center"/>
    </xf>
    <xf numFmtId="9" fontId="7" fillId="15" borderId="60" xfId="0" applyNumberFormat="1" applyFont="1" applyFill="1" applyBorder="1" applyAlignment="1">
      <alignment horizontal="center" vertical="center"/>
    </xf>
    <xf numFmtId="9" fontId="25" fillId="0" borderId="61" xfId="0" applyNumberFormat="1" applyFont="1" applyBorder="1" applyAlignment="1">
      <alignment horizontal="center" vertical="center" wrapText="1"/>
    </xf>
    <xf numFmtId="0" fontId="7" fillId="16" borderId="59" xfId="0" applyFont="1" applyFill="1" applyBorder="1" applyAlignment="1">
      <alignment horizontal="center" vertical="center"/>
    </xf>
    <xf numFmtId="0" fontId="7" fillId="16" borderId="60" xfId="0" applyFont="1" applyFill="1" applyBorder="1" applyAlignment="1">
      <alignment horizontal="center" vertical="center"/>
    </xf>
    <xf numFmtId="9" fontId="7" fillId="16" borderId="60" xfId="0" applyNumberFormat="1" applyFont="1" applyFill="1" applyBorder="1" applyAlignment="1">
      <alignment horizontal="center" vertical="center"/>
    </xf>
    <xf numFmtId="0" fontId="7" fillId="17" borderId="59" xfId="0" applyFont="1" applyFill="1" applyBorder="1" applyAlignment="1">
      <alignment horizontal="center" vertical="center"/>
    </xf>
    <xf numFmtId="0" fontId="7" fillId="17" borderId="60" xfId="0" applyFont="1" applyFill="1" applyBorder="1" applyAlignment="1">
      <alignment horizontal="center" vertical="center"/>
    </xf>
    <xf numFmtId="9" fontId="7" fillId="17" borderId="60" xfId="0" applyNumberFormat="1" applyFont="1" applyFill="1" applyBorder="1" applyAlignment="1">
      <alignment horizontal="center" vertical="center"/>
    </xf>
    <xf numFmtId="0" fontId="7" fillId="18" borderId="62" xfId="0" applyFont="1" applyFill="1" applyBorder="1" applyAlignment="1">
      <alignment horizontal="center" vertical="center"/>
    </xf>
    <xf numFmtId="0" fontId="7" fillId="18" borderId="63" xfId="0" applyFont="1" applyFill="1" applyBorder="1" applyAlignment="1">
      <alignment horizontal="center" vertical="center"/>
    </xf>
    <xf numFmtId="9" fontId="7" fillId="18" borderId="63" xfId="0" applyNumberFormat="1" applyFont="1" applyFill="1" applyBorder="1" applyAlignment="1">
      <alignment horizontal="center" vertical="center"/>
    </xf>
    <xf numFmtId="0" fontId="25" fillId="0" borderId="63" xfId="0" applyFont="1" applyBorder="1" applyAlignment="1">
      <alignment horizontal="left" vertical="center" wrapText="1"/>
    </xf>
    <xf numFmtId="0" fontId="25" fillId="0" borderId="66" xfId="0" applyFont="1" applyBorder="1" applyAlignment="1">
      <alignment horizontal="left" vertical="center" wrapText="1"/>
    </xf>
    <xf numFmtId="0" fontId="27" fillId="0" borderId="0" xfId="0" applyFont="1" applyAlignment="1">
      <alignment vertical="center"/>
    </xf>
    <xf numFmtId="9" fontId="25" fillId="0" borderId="0" xfId="0" applyNumberFormat="1" applyFont="1" applyAlignment="1">
      <alignment horizontal="center"/>
    </xf>
    <xf numFmtId="0" fontId="28" fillId="0" borderId="0" xfId="0" applyFont="1" applyAlignment="1">
      <alignment vertical="center"/>
    </xf>
    <xf numFmtId="0" fontId="25" fillId="0" borderId="0" xfId="0" applyFont="1" applyAlignment="1">
      <alignment horizontal="center"/>
    </xf>
    <xf numFmtId="164" fontId="25" fillId="0" borderId="0" xfId="0" applyNumberFormat="1" applyFont="1" applyAlignment="1">
      <alignment vertical="center"/>
    </xf>
    <xf numFmtId="164" fontId="7" fillId="0" borderId="0" xfId="0" applyNumberFormat="1" applyFont="1" applyAlignment="1">
      <alignment vertical="center"/>
    </xf>
    <xf numFmtId="164" fontId="26" fillId="0" borderId="7" xfId="0" applyNumberFormat="1" applyFont="1" applyBorder="1" applyAlignment="1">
      <alignment vertical="center"/>
    </xf>
    <xf numFmtId="165" fontId="25" fillId="0" borderId="0" xfId="0" applyNumberFormat="1" applyFont="1"/>
    <xf numFmtId="0" fontId="29" fillId="0" borderId="0" xfId="0" applyFont="1"/>
    <xf numFmtId="0" fontId="29" fillId="0" borderId="54" xfId="0" applyFont="1" applyBorder="1"/>
    <xf numFmtId="0" fontId="29" fillId="0" borderId="0" xfId="0" applyFont="1" applyAlignment="1">
      <alignment vertical="center" wrapText="1"/>
    </xf>
    <xf numFmtId="0" fontId="29" fillId="0" borderId="55" xfId="0" applyFont="1" applyBorder="1"/>
    <xf numFmtId="0" fontId="33" fillId="0" borderId="60" xfId="0" applyFont="1" applyBorder="1" applyAlignment="1">
      <alignment horizontal="center" vertical="center" wrapText="1"/>
    </xf>
    <xf numFmtId="0" fontId="29" fillId="19" borderId="71" xfId="0" applyFont="1" applyFill="1" applyBorder="1"/>
    <xf numFmtId="0" fontId="29" fillId="10" borderId="71" xfId="0" applyFont="1" applyFill="1" applyBorder="1" applyAlignment="1">
      <alignment horizontal="center" wrapText="1"/>
    </xf>
    <xf numFmtId="0" fontId="29" fillId="10" borderId="72" xfId="0" applyFont="1" applyFill="1" applyBorder="1" applyAlignment="1">
      <alignment horizontal="center" vertical="center" wrapText="1"/>
    </xf>
    <xf numFmtId="0" fontId="29" fillId="8" borderId="71" xfId="0" applyFont="1" applyFill="1" applyBorder="1"/>
    <xf numFmtId="0" fontId="29" fillId="19" borderId="72" xfId="0" applyFont="1" applyFill="1" applyBorder="1" applyAlignment="1">
      <alignment horizontal="center" vertical="center"/>
    </xf>
    <xf numFmtId="0" fontId="29" fillId="8" borderId="72" xfId="0" applyFont="1" applyFill="1" applyBorder="1" applyAlignment="1">
      <alignment horizontal="center" vertical="center"/>
    </xf>
    <xf numFmtId="0" fontId="29" fillId="14" borderId="71" xfId="0" applyFont="1" applyFill="1" applyBorder="1"/>
    <xf numFmtId="0" fontId="29" fillId="14" borderId="72" xfId="0" applyFont="1" applyFill="1" applyBorder="1" applyAlignment="1">
      <alignment horizontal="center" vertical="center"/>
    </xf>
    <xf numFmtId="0" fontId="33" fillId="0" borderId="7" xfId="0" applyFont="1" applyBorder="1" applyAlignment="1">
      <alignment vertical="center" wrapText="1"/>
    </xf>
    <xf numFmtId="0" fontId="29" fillId="0" borderId="0" xfId="0" applyFont="1" applyAlignment="1">
      <alignment horizontal="center"/>
    </xf>
    <xf numFmtId="0" fontId="29" fillId="0" borderId="54" xfId="0" applyFont="1" applyBorder="1" applyAlignment="1">
      <alignment horizontal="center"/>
    </xf>
    <xf numFmtId="0" fontId="29" fillId="0" borderId="0" xfId="0" applyFont="1" applyAlignment="1">
      <alignment horizontal="center" vertical="center" wrapText="1"/>
    </xf>
    <xf numFmtId="0" fontId="29" fillId="0" borderId="55" xfId="0" applyFont="1" applyBorder="1" applyAlignment="1">
      <alignment horizontal="center"/>
    </xf>
    <xf numFmtId="9" fontId="29" fillId="0" borderId="0" xfId="0" applyNumberFormat="1" applyFont="1" applyAlignment="1">
      <alignment horizontal="center"/>
    </xf>
    <xf numFmtId="9" fontId="29" fillId="0" borderId="54" xfId="0" applyNumberFormat="1" applyFont="1" applyBorder="1" applyAlignment="1">
      <alignment horizontal="center"/>
    </xf>
    <xf numFmtId="9" fontId="29" fillId="0" borderId="0" xfId="0" applyNumberFormat="1" applyFont="1" applyAlignment="1">
      <alignment horizontal="center" vertical="center" wrapText="1"/>
    </xf>
    <xf numFmtId="9" fontId="29" fillId="0" borderId="0" xfId="0" applyNumberFormat="1" applyFont="1"/>
    <xf numFmtId="9" fontId="33" fillId="0" borderId="60" xfId="0" applyNumberFormat="1" applyFont="1" applyBorder="1" applyAlignment="1">
      <alignment horizontal="center" vertical="center" wrapText="1"/>
    </xf>
    <xf numFmtId="9" fontId="29" fillId="0" borderId="55" xfId="0" applyNumberFormat="1" applyFont="1" applyBorder="1" applyAlignment="1">
      <alignment horizontal="center"/>
    </xf>
    <xf numFmtId="0" fontId="29" fillId="0" borderId="75" xfId="0" applyFont="1" applyBorder="1"/>
    <xf numFmtId="0" fontId="29" fillId="0" borderId="76" xfId="0" applyFont="1" applyBorder="1" applyAlignment="1">
      <alignment vertical="center" wrapText="1"/>
    </xf>
    <xf numFmtId="0" fontId="29" fillId="0" borderId="76" xfId="0" applyFont="1" applyBorder="1"/>
    <xf numFmtId="0" fontId="34" fillId="0" borderId="76" xfId="0" applyFont="1" applyBorder="1" applyAlignment="1">
      <alignment vertical="center"/>
    </xf>
    <xf numFmtId="0" fontId="29" fillId="0" borderId="77" xfId="0" applyFont="1" applyBorder="1"/>
    <xf numFmtId="0" fontId="29" fillId="0" borderId="0" xfId="0" applyFont="1" applyAlignment="1">
      <alignment vertical="center"/>
    </xf>
    <xf numFmtId="0" fontId="35" fillId="0" borderId="0" xfId="0" applyFont="1"/>
    <xf numFmtId="0" fontId="36" fillId="20" borderId="89" xfId="0" applyFont="1" applyFill="1" applyBorder="1" applyAlignment="1">
      <alignment horizontal="center" vertical="center" wrapText="1"/>
    </xf>
    <xf numFmtId="0" fontId="36" fillId="20" borderId="90" xfId="0" applyFont="1" applyFill="1" applyBorder="1" applyAlignment="1">
      <alignment horizontal="center" vertical="center" wrapText="1"/>
    </xf>
    <xf numFmtId="0" fontId="37" fillId="11" borderId="93" xfId="0" applyFont="1" applyFill="1" applyBorder="1" applyAlignment="1">
      <alignment horizontal="left" vertical="center" wrapText="1"/>
    </xf>
    <xf numFmtId="0" fontId="37" fillId="11" borderId="94" xfId="0" applyFont="1" applyFill="1" applyBorder="1" applyAlignment="1">
      <alignment vertical="center" wrapText="1"/>
    </xf>
    <xf numFmtId="9" fontId="37" fillId="11" borderId="95" xfId="0" applyNumberFormat="1" applyFont="1" applyFill="1" applyBorder="1" applyAlignment="1">
      <alignment horizontal="center" vertical="center" wrapText="1"/>
    </xf>
    <xf numFmtId="0" fontId="37" fillId="11" borderId="98" xfId="0" applyFont="1" applyFill="1" applyBorder="1" applyAlignment="1">
      <alignment vertical="center" wrapText="1"/>
    </xf>
    <xf numFmtId="0" fontId="37" fillId="11" borderId="99" xfId="0" applyFont="1" applyFill="1" applyBorder="1" applyAlignment="1">
      <alignment vertical="center" wrapText="1"/>
    </xf>
    <xf numFmtId="9" fontId="37" fillId="11" borderId="100" xfId="0" applyNumberFormat="1" applyFont="1" applyFill="1" applyBorder="1" applyAlignment="1">
      <alignment horizontal="center" vertical="center" wrapText="1"/>
    </xf>
    <xf numFmtId="0" fontId="37" fillId="11" borderId="102" xfId="0" applyFont="1" applyFill="1" applyBorder="1" applyAlignment="1">
      <alignment horizontal="left" vertical="center" wrapText="1"/>
    </xf>
    <xf numFmtId="0" fontId="37" fillId="11" borderId="103" xfId="0" applyFont="1" applyFill="1" applyBorder="1" applyAlignment="1">
      <alignment vertical="center" wrapText="1"/>
    </xf>
    <xf numFmtId="9" fontId="37" fillId="11" borderId="104" xfId="0" applyNumberFormat="1" applyFont="1" applyFill="1" applyBorder="1" applyAlignment="1">
      <alignment horizontal="center" vertical="center" wrapText="1"/>
    </xf>
    <xf numFmtId="0" fontId="37" fillId="0" borderId="93" xfId="0" applyFont="1" applyBorder="1" applyAlignment="1">
      <alignment horizontal="left" vertical="center" wrapText="1"/>
    </xf>
    <xf numFmtId="0" fontId="37" fillId="0" borderId="94" xfId="0" applyFont="1" applyBorder="1" applyAlignment="1">
      <alignment vertical="center" wrapText="1"/>
    </xf>
    <xf numFmtId="9" fontId="37" fillId="0" borderId="95" xfId="0" applyNumberFormat="1" applyFont="1" applyBorder="1" applyAlignment="1">
      <alignment horizontal="center" vertical="center" wrapText="1"/>
    </xf>
    <xf numFmtId="0" fontId="37" fillId="0" borderId="102" xfId="0" applyFont="1" applyBorder="1" applyAlignment="1">
      <alignment horizontal="left" vertical="center" wrapText="1"/>
    </xf>
    <xf numFmtId="0" fontId="37" fillId="0" borderId="103" xfId="0" applyFont="1" applyBorder="1" applyAlignment="1">
      <alignment vertical="center" wrapText="1"/>
    </xf>
    <xf numFmtId="9" fontId="37" fillId="0" borderId="104" xfId="0" applyNumberFormat="1" applyFont="1" applyBorder="1" applyAlignment="1">
      <alignment horizontal="center" vertical="center" wrapText="1"/>
    </xf>
    <xf numFmtId="0" fontId="37" fillId="11" borderId="108" xfId="0" applyFont="1" applyFill="1" applyBorder="1" applyAlignment="1">
      <alignment horizontal="left" vertical="center" wrapText="1"/>
    </xf>
    <xf numFmtId="0" fontId="37" fillId="11" borderId="109" xfId="0" applyFont="1" applyFill="1" applyBorder="1" applyAlignment="1">
      <alignment vertical="center" wrapText="1"/>
    </xf>
    <xf numFmtId="0" fontId="37" fillId="11" borderId="110" xfId="0" applyFont="1" applyFill="1" applyBorder="1" applyAlignment="1">
      <alignment horizontal="center" vertical="center" wrapText="1"/>
    </xf>
    <xf numFmtId="0" fontId="37" fillId="11" borderId="104" xfId="0" applyFont="1" applyFill="1" applyBorder="1" applyAlignment="1">
      <alignment horizontal="center" vertical="center" wrapText="1"/>
    </xf>
    <xf numFmtId="0" fontId="37" fillId="22" borderId="93" xfId="0" applyFont="1" applyFill="1" applyBorder="1" applyAlignment="1">
      <alignment horizontal="left" vertical="center" wrapText="1"/>
    </xf>
    <xf numFmtId="0" fontId="37" fillId="22" borderId="94" xfId="0" applyFont="1" applyFill="1" applyBorder="1" applyAlignment="1">
      <alignment vertical="center" wrapText="1"/>
    </xf>
    <xf numFmtId="0" fontId="37" fillId="22" borderId="95" xfId="0" applyFont="1" applyFill="1" applyBorder="1" applyAlignment="1">
      <alignment horizontal="center" vertical="center" wrapText="1"/>
    </xf>
    <xf numFmtId="0" fontId="37" fillId="22" borderId="102" xfId="0" applyFont="1" applyFill="1" applyBorder="1" applyAlignment="1">
      <alignment horizontal="left" vertical="center" wrapText="1"/>
    </xf>
    <xf numFmtId="0" fontId="37" fillId="22" borderId="103" xfId="0" applyFont="1" applyFill="1" applyBorder="1" applyAlignment="1">
      <alignment vertical="center" wrapText="1"/>
    </xf>
    <xf numFmtId="0" fontId="37" fillId="22" borderId="104" xfId="0" applyFont="1" applyFill="1" applyBorder="1" applyAlignment="1">
      <alignment horizontal="center" vertical="center" wrapText="1"/>
    </xf>
    <xf numFmtId="0" fontId="37" fillId="11" borderId="95" xfId="0" applyFont="1" applyFill="1" applyBorder="1" applyAlignment="1">
      <alignment horizontal="center" vertical="center" wrapText="1"/>
    </xf>
    <xf numFmtId="0" fontId="38" fillId="0" borderId="0" xfId="0" applyFont="1" applyAlignment="1">
      <alignment vertical="center"/>
    </xf>
    <xf numFmtId="0" fontId="37" fillId="0" borderId="0" xfId="0" applyFont="1"/>
    <xf numFmtId="0" fontId="37" fillId="0" borderId="0" xfId="0" applyFont="1" applyAlignment="1">
      <alignment horizontal="left"/>
    </xf>
    <xf numFmtId="0" fontId="37" fillId="0" borderId="0" xfId="0" applyFont="1" applyAlignment="1">
      <alignment horizontal="center"/>
    </xf>
    <xf numFmtId="0" fontId="35" fillId="0" borderId="0" xfId="0" applyFont="1" applyAlignment="1">
      <alignment horizontal="left"/>
    </xf>
    <xf numFmtId="0" fontId="35" fillId="0" borderId="0" xfId="0" applyFont="1" applyAlignment="1">
      <alignment horizontal="center"/>
    </xf>
    <xf numFmtId="0" fontId="32" fillId="12" borderId="114" xfId="0" applyFont="1" applyFill="1" applyBorder="1" applyAlignment="1">
      <alignment vertical="center"/>
    </xf>
    <xf numFmtId="0" fontId="40" fillId="26" borderId="60" xfId="0" applyFont="1" applyFill="1" applyBorder="1" applyAlignment="1">
      <alignment horizontal="center" vertical="center" wrapText="1"/>
    </xf>
    <xf numFmtId="0" fontId="41" fillId="26" borderId="60" xfId="0" applyFont="1" applyFill="1" applyBorder="1" applyAlignment="1">
      <alignment horizontal="center" vertical="center" wrapText="1"/>
    </xf>
    <xf numFmtId="0" fontId="42" fillId="0" borderId="76" xfId="0" applyFont="1" applyBorder="1" applyAlignment="1">
      <alignment vertical="center"/>
    </xf>
    <xf numFmtId="0" fontId="43" fillId="0" borderId="0" xfId="0" applyFont="1" applyAlignment="1">
      <alignment wrapText="1"/>
    </xf>
    <xf numFmtId="0" fontId="44" fillId="0" borderId="0" xfId="0" applyFont="1" applyAlignment="1">
      <alignment wrapText="1"/>
    </xf>
    <xf numFmtId="0" fontId="43" fillId="0" borderId="0" xfId="0" applyFont="1" applyAlignment="1">
      <alignment horizontal="center" wrapText="1"/>
    </xf>
    <xf numFmtId="9" fontId="52" fillId="27" borderId="31" xfId="0" applyNumberFormat="1" applyFont="1" applyFill="1" applyBorder="1" applyAlignment="1">
      <alignment horizontal="center" vertical="center" wrapText="1"/>
    </xf>
    <xf numFmtId="9" fontId="52" fillId="28" borderId="31" xfId="0" applyNumberFormat="1" applyFont="1" applyFill="1" applyBorder="1" applyAlignment="1">
      <alignment horizontal="center" vertical="center" wrapText="1"/>
    </xf>
    <xf numFmtId="0" fontId="54" fillId="4" borderId="116" xfId="0" applyFont="1" applyFill="1" applyBorder="1" applyAlignment="1">
      <alignment horizontal="center" vertical="center" wrapText="1"/>
    </xf>
    <xf numFmtId="0" fontId="2" fillId="0" borderId="116" xfId="0" applyFont="1" applyBorder="1" applyAlignment="1">
      <alignment horizont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2" xfId="0" applyFont="1" applyBorder="1"/>
    <xf numFmtId="0" fontId="2" fillId="0" borderId="5" xfId="0" applyFont="1" applyBorder="1"/>
    <xf numFmtId="0" fontId="2" fillId="0" borderId="6" xfId="0" applyFont="1" applyBorder="1"/>
    <xf numFmtId="0" fontId="50" fillId="3" borderId="8" xfId="0" applyFont="1" applyFill="1" applyBorder="1" applyAlignment="1">
      <alignment horizontal="center" vertical="center" wrapText="1"/>
    </xf>
    <xf numFmtId="0" fontId="51" fillId="0" borderId="19" xfId="0" applyFont="1" applyBorder="1"/>
    <xf numFmtId="0" fontId="51" fillId="0" borderId="35" xfId="0" applyFont="1" applyBorder="1"/>
    <xf numFmtId="0" fontId="50" fillId="3" borderId="9" xfId="0" applyFont="1" applyFill="1" applyBorder="1" applyAlignment="1">
      <alignment horizontal="center" vertical="center" wrapText="1"/>
    </xf>
    <xf numFmtId="0" fontId="51" fillId="0" borderId="20" xfId="0" applyFont="1" applyBorder="1"/>
    <xf numFmtId="0" fontId="51" fillId="0" borderId="36" xfId="0" applyFont="1" applyBorder="1"/>
    <xf numFmtId="0" fontId="50" fillId="4" borderId="29" xfId="0" applyFont="1" applyFill="1" applyBorder="1" applyAlignment="1">
      <alignment horizontal="center" vertical="center" wrapText="1"/>
    </xf>
    <xf numFmtId="0" fontId="51" fillId="0" borderId="34" xfId="0" applyFont="1" applyBorder="1"/>
    <xf numFmtId="0" fontId="51" fillId="0" borderId="43" xfId="0" applyFont="1" applyBorder="1"/>
    <xf numFmtId="9" fontId="9" fillId="6" borderId="24" xfId="0" applyNumberFormat="1" applyFont="1" applyFill="1" applyBorder="1" applyAlignment="1">
      <alignment horizontal="center" vertical="center" textRotation="90" wrapText="1"/>
    </xf>
    <xf numFmtId="0" fontId="2" fillId="0" borderId="30" xfId="0" applyFont="1" applyBorder="1"/>
    <xf numFmtId="0" fontId="2" fillId="0" borderId="40" xfId="0" applyFont="1" applyBorder="1"/>
    <xf numFmtId="9" fontId="9" fillId="7" borderId="24" xfId="0" applyNumberFormat="1" applyFont="1" applyFill="1" applyBorder="1" applyAlignment="1">
      <alignment horizontal="center" vertical="center" textRotation="90" wrapText="1"/>
    </xf>
    <xf numFmtId="9" fontId="9" fillId="7" borderId="18" xfId="0" applyNumberFormat="1" applyFont="1" applyFill="1" applyBorder="1" applyAlignment="1">
      <alignment horizontal="center" vertical="center" textRotation="90" wrapText="1"/>
    </xf>
    <xf numFmtId="0" fontId="2" fillId="0" borderId="26" xfId="0" applyFont="1" applyBorder="1"/>
    <xf numFmtId="0" fontId="2" fillId="0" borderId="39" xfId="0" applyFont="1" applyBorder="1"/>
    <xf numFmtId="0" fontId="50" fillId="4" borderId="28" xfId="0" applyFont="1" applyFill="1" applyBorder="1" applyAlignment="1">
      <alignment horizontal="center" vertical="center" wrapText="1"/>
    </xf>
    <xf numFmtId="0" fontId="51" fillId="0" borderId="33" xfId="0" applyFont="1" applyBorder="1"/>
    <xf numFmtId="0" fontId="51" fillId="0" borderId="42" xfId="0" applyFont="1" applyBorder="1"/>
    <xf numFmtId="0" fontId="50" fillId="4" borderId="27" xfId="0" applyFont="1" applyFill="1" applyBorder="1" applyAlignment="1">
      <alignment horizontal="center" vertical="center" wrapText="1"/>
    </xf>
    <xf numFmtId="0" fontId="51" fillId="0" borderId="32" xfId="0" applyFont="1" applyBorder="1"/>
    <xf numFmtId="0" fontId="51" fillId="0" borderId="41" xfId="0" applyFont="1" applyBorder="1"/>
    <xf numFmtId="9" fontId="9" fillId="6" borderId="18" xfId="0" applyNumberFormat="1" applyFont="1" applyFill="1" applyBorder="1" applyAlignment="1">
      <alignment horizontal="center" vertical="center" textRotation="90" wrapText="1"/>
    </xf>
    <xf numFmtId="0" fontId="50" fillId="4" borderId="117" xfId="0" applyFont="1" applyFill="1" applyBorder="1" applyAlignment="1">
      <alignment horizontal="center" vertical="center" wrapText="1"/>
    </xf>
    <xf numFmtId="0" fontId="50" fillId="4" borderId="118" xfId="0" applyFont="1" applyFill="1" applyBorder="1" applyAlignment="1">
      <alignment horizontal="center" vertical="center" wrapText="1"/>
    </xf>
    <xf numFmtId="0" fontId="4" fillId="0" borderId="116" xfId="0" applyFont="1" applyBorder="1" applyAlignment="1">
      <alignment horizontal="center" vertical="center" wrapText="1"/>
    </xf>
    <xf numFmtId="0" fontId="3" fillId="0" borderId="116" xfId="0" applyFont="1" applyBorder="1" applyAlignment="1">
      <alignment horizontal="center" vertical="center" wrapText="1"/>
    </xf>
    <xf numFmtId="0" fontId="24" fillId="0" borderId="0" xfId="0" applyFont="1" applyAlignment="1">
      <alignment horizontal="left" vertical="center" wrapText="1"/>
    </xf>
    <xf numFmtId="0" fontId="7" fillId="3" borderId="17" xfId="0" applyFont="1" applyFill="1" applyBorder="1" applyAlignment="1">
      <alignment horizontal="center" vertical="center" wrapText="1"/>
    </xf>
    <xf numFmtId="0" fontId="2" fillId="0" borderId="15" xfId="0" applyFont="1" applyBorder="1"/>
    <xf numFmtId="0" fontId="2" fillId="0" borderId="16" xfId="0" applyFont="1" applyBorder="1"/>
    <xf numFmtId="0" fontId="50" fillId="3" borderId="18" xfId="0" applyFont="1" applyFill="1" applyBorder="1" applyAlignment="1">
      <alignment horizontal="center" vertical="center" wrapText="1"/>
    </xf>
    <xf numFmtId="0" fontId="51" fillId="0" borderId="26" xfId="0" applyFont="1" applyBorder="1"/>
    <xf numFmtId="0" fontId="51" fillId="0" borderId="39" xfId="0" applyFont="1" applyBorder="1"/>
    <xf numFmtId="9" fontId="8" fillId="3" borderId="21" xfId="0" applyNumberFormat="1" applyFont="1" applyFill="1" applyBorder="1" applyAlignment="1">
      <alignment horizontal="center" vertical="center" textRotation="90" wrapText="1"/>
    </xf>
    <xf numFmtId="0" fontId="2" fillId="0" borderId="20" xfId="0" applyFont="1" applyBorder="1"/>
    <xf numFmtId="0" fontId="2" fillId="0" borderId="37" xfId="0" applyFont="1" applyBorder="1"/>
    <xf numFmtId="0" fontId="55" fillId="3" borderId="9" xfId="0" applyFont="1" applyFill="1" applyBorder="1" applyAlignment="1">
      <alignment horizontal="center" vertical="center" wrapText="1"/>
    </xf>
    <xf numFmtId="9" fontId="9" fillId="6" borderId="8" xfId="0" applyNumberFormat="1" applyFont="1" applyFill="1" applyBorder="1" applyAlignment="1">
      <alignment horizontal="center" vertical="center" textRotation="90" wrapText="1"/>
    </xf>
    <xf numFmtId="0" fontId="2" fillId="0" borderId="19" xfId="0" applyFont="1" applyBorder="1"/>
    <xf numFmtId="0" fontId="2" fillId="0" borderId="35" xfId="0" applyFont="1" applyBorder="1"/>
    <xf numFmtId="0" fontId="7" fillId="3"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8" fillId="3" borderId="9" xfId="0" applyFont="1" applyFill="1" applyBorder="1" applyAlignment="1">
      <alignment horizontal="center" vertical="center" wrapText="1"/>
    </xf>
    <xf numFmtId="0" fontId="2" fillId="0" borderId="36" xfId="0" applyFont="1" applyBorder="1"/>
    <xf numFmtId="0" fontId="50" fillId="3" borderId="13" xfId="0" applyFont="1" applyFill="1" applyBorder="1" applyAlignment="1">
      <alignment horizontal="center" vertical="center" wrapText="1"/>
    </xf>
    <xf numFmtId="0" fontId="51" fillId="0" borderId="23" xfId="0" applyFont="1" applyBorder="1"/>
    <xf numFmtId="0" fontId="51" fillId="0" borderId="38" xfId="0" applyFont="1" applyBorder="1"/>
    <xf numFmtId="9" fontId="9" fillId="6" borderId="9" xfId="0" applyNumberFormat="1" applyFont="1" applyFill="1" applyBorder="1" applyAlignment="1">
      <alignment horizontal="center" vertical="center" textRotation="90" wrapText="1"/>
    </xf>
    <xf numFmtId="0" fontId="7" fillId="3" borderId="14" xfId="0" applyFont="1" applyFill="1" applyBorder="1" applyAlignment="1">
      <alignment horizontal="center" vertical="center" wrapText="1"/>
    </xf>
    <xf numFmtId="0" fontId="25" fillId="0" borderId="64" xfId="0" applyFont="1" applyBorder="1" applyAlignment="1">
      <alignment horizontal="center" vertical="center" wrapText="1"/>
    </xf>
    <xf numFmtId="0" fontId="2" fillId="0" borderId="65" xfId="0" applyFont="1" applyBorder="1"/>
    <xf numFmtId="0" fontId="7" fillId="12" borderId="14" xfId="0" applyFont="1" applyFill="1" applyBorder="1" applyAlignment="1">
      <alignment horizontal="center" vertical="center"/>
    </xf>
    <xf numFmtId="0" fontId="2" fillId="0" borderId="50" xfId="0" applyFont="1" applyBorder="1"/>
    <xf numFmtId="0" fontId="26" fillId="0" borderId="51" xfId="0" applyFont="1" applyBorder="1" applyAlignment="1">
      <alignment horizontal="center" vertical="center"/>
    </xf>
    <xf numFmtId="0" fontId="2" fillId="0" borderId="53" xfId="0" applyFont="1" applyBorder="1"/>
    <xf numFmtId="0" fontId="7" fillId="12" borderId="51" xfId="0" applyFont="1" applyFill="1" applyBorder="1" applyAlignment="1">
      <alignment horizontal="center" vertical="center"/>
    </xf>
    <xf numFmtId="0" fontId="32" fillId="12" borderId="67" xfId="0" applyFont="1" applyFill="1" applyBorder="1" applyAlignment="1">
      <alignment horizontal="center" vertical="center"/>
    </xf>
    <xf numFmtId="0" fontId="2" fillId="0" borderId="68" xfId="0" applyFont="1" applyBorder="1"/>
    <xf numFmtId="0" fontId="2" fillId="0" borderId="69" xfId="0" applyFont="1" applyBorder="1"/>
    <xf numFmtId="0" fontId="32" fillId="12" borderId="70" xfId="0" applyFont="1" applyFill="1" applyBorder="1" applyAlignment="1">
      <alignment horizontal="center" vertical="center" textRotation="90"/>
    </xf>
    <xf numFmtId="0" fontId="2" fillId="0" borderId="73" xfId="0" applyFont="1" applyBorder="1"/>
    <xf numFmtId="0" fontId="2" fillId="0" borderId="74" xfId="0" applyFont="1" applyBorder="1"/>
    <xf numFmtId="0" fontId="30" fillId="12" borderId="14" xfId="0" applyFont="1" applyFill="1" applyBorder="1" applyAlignment="1">
      <alignment horizontal="center" vertical="center"/>
    </xf>
    <xf numFmtId="0" fontId="30" fillId="12" borderId="51" xfId="0" applyFont="1" applyFill="1" applyBorder="1" applyAlignment="1">
      <alignment horizontal="center" vertical="center"/>
    </xf>
    <xf numFmtId="0" fontId="31" fillId="12" borderId="51" xfId="0" applyFont="1" applyFill="1" applyBorder="1" applyAlignment="1">
      <alignment horizontal="center" vertical="center"/>
    </xf>
    <xf numFmtId="0" fontId="6" fillId="12" borderId="78" xfId="0" applyFont="1" applyFill="1" applyBorder="1" applyAlignment="1">
      <alignment horizontal="center" vertical="center"/>
    </xf>
    <xf numFmtId="0" fontId="2" fillId="0" borderId="79" xfId="0" applyFont="1" applyBorder="1"/>
    <xf numFmtId="0" fontId="2" fillId="0" borderId="80" xfId="0" applyFont="1" applyBorder="1"/>
    <xf numFmtId="0" fontId="6" fillId="0" borderId="81" xfId="0" applyFont="1" applyBorder="1" applyAlignment="1">
      <alignment horizontal="center" vertical="center"/>
    </xf>
    <xf numFmtId="0" fontId="2" fillId="0" borderId="82" xfId="0" applyFont="1" applyBorder="1"/>
    <xf numFmtId="0" fontId="6" fillId="12" borderId="83" xfId="0" applyFont="1" applyFill="1" applyBorder="1" applyAlignment="1">
      <alignment horizontal="center" vertical="center"/>
    </xf>
    <xf numFmtId="0" fontId="2" fillId="0" borderId="84" xfId="0" applyFont="1" applyBorder="1"/>
    <xf numFmtId="0" fontId="2" fillId="0" borderId="85" xfId="0" applyFont="1" applyBorder="1"/>
    <xf numFmtId="0" fontId="36" fillId="20" borderId="86" xfId="0" applyFont="1" applyFill="1" applyBorder="1" applyAlignment="1">
      <alignment horizontal="center" vertical="center" wrapText="1"/>
    </xf>
    <xf numFmtId="0" fontId="2" fillId="0" borderId="87" xfId="0" applyFont="1" applyBorder="1"/>
    <xf numFmtId="0" fontId="2" fillId="0" borderId="88" xfId="0" applyFont="1" applyBorder="1"/>
    <xf numFmtId="0" fontId="6" fillId="21" borderId="106" xfId="0" applyFont="1" applyFill="1" applyBorder="1" applyAlignment="1">
      <alignment horizontal="center" vertical="center" textRotation="90" wrapText="1"/>
    </xf>
    <xf numFmtId="0" fontId="2" fillId="0" borderId="111" xfId="0" applyFont="1" applyBorder="1"/>
    <xf numFmtId="0" fontId="2" fillId="0" borderId="112" xfId="0" applyFont="1" applyBorder="1"/>
    <xf numFmtId="0" fontId="6" fillId="21" borderId="91" xfId="0" applyFont="1" applyFill="1" applyBorder="1" applyAlignment="1">
      <alignment horizontal="center" vertical="center" textRotation="90" wrapText="1"/>
    </xf>
    <xf numFmtId="0" fontId="2" fillId="0" borderId="96" xfId="0" applyFont="1" applyBorder="1"/>
    <xf numFmtId="0" fontId="2" fillId="0" borderId="105" xfId="0" applyFont="1" applyBorder="1"/>
    <xf numFmtId="0" fontId="37" fillId="11" borderId="92" xfId="0" applyFont="1" applyFill="1" applyBorder="1" applyAlignment="1">
      <alignment horizontal="center" vertical="center" textRotation="90" wrapText="1"/>
    </xf>
    <xf numFmtId="0" fontId="2" fillId="0" borderId="97" xfId="0" applyFont="1" applyBorder="1"/>
    <xf numFmtId="0" fontId="2" fillId="0" borderId="101" xfId="0" applyFont="1" applyBorder="1"/>
    <xf numFmtId="0" fontId="37" fillId="0" borderId="92" xfId="0" applyFont="1" applyBorder="1" applyAlignment="1">
      <alignment horizontal="center" vertical="center" textRotation="90" wrapText="1"/>
    </xf>
    <xf numFmtId="0" fontId="37" fillId="11" borderId="107" xfId="0" applyFont="1" applyFill="1" applyBorder="1" applyAlignment="1">
      <alignment horizontal="center" vertical="center" textRotation="90" wrapText="1"/>
    </xf>
    <xf numFmtId="0" fontId="37" fillId="22" borderId="107" xfId="0" applyFont="1" applyFill="1" applyBorder="1" applyAlignment="1">
      <alignment horizontal="center" vertical="center" textRotation="90" wrapText="1"/>
    </xf>
    <xf numFmtId="0" fontId="40" fillId="25" borderId="67" xfId="0" applyFont="1" applyFill="1" applyBorder="1" applyAlignment="1">
      <alignment horizontal="center" vertical="center" wrapText="1"/>
    </xf>
    <xf numFmtId="0" fontId="39" fillId="0" borderId="51" xfId="0" applyFont="1" applyBorder="1" applyAlignment="1">
      <alignment horizontal="center" vertical="center"/>
    </xf>
    <xf numFmtId="0" fontId="29" fillId="0" borderId="0" xfId="0" applyFont="1" applyAlignment="1">
      <alignment horizontal="center" vertical="top"/>
    </xf>
    <xf numFmtId="0" fontId="2" fillId="0" borderId="113" xfId="0" applyFont="1" applyBorder="1"/>
    <xf numFmtId="0" fontId="29" fillId="0" borderId="115" xfId="0" applyFont="1" applyBorder="1" applyAlignment="1">
      <alignment horizontal="center" vertical="center" wrapText="1"/>
    </xf>
    <xf numFmtId="0" fontId="2" fillId="0" borderId="115" xfId="0" applyFont="1" applyBorder="1"/>
    <xf numFmtId="0" fontId="40" fillId="23" borderId="67" xfId="0" applyFont="1" applyFill="1" applyBorder="1" applyAlignment="1">
      <alignment horizontal="center" vertical="center" wrapText="1"/>
    </xf>
    <xf numFmtId="0" fontId="40" fillId="24" borderId="67" xfId="0" applyFont="1" applyFill="1" applyBorder="1" applyAlignment="1">
      <alignment horizontal="center" vertical="center" wrapText="1"/>
    </xf>
    <xf numFmtId="0" fontId="4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95250</xdr:colOff>
      <xdr:row>0</xdr:row>
      <xdr:rowOff>9525</xdr:rowOff>
    </xdr:from>
    <xdr:ext cx="1390650" cy="1019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38100</xdr:rowOff>
    </xdr:from>
    <xdr:ext cx="904875" cy="7048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9525</xdr:colOff>
      <xdr:row>0</xdr:row>
      <xdr:rowOff>38100</xdr:rowOff>
    </xdr:from>
    <xdr:ext cx="942975" cy="70485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38100</xdr:rowOff>
    </xdr:from>
    <xdr:ext cx="676275" cy="45720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323850</xdr:colOff>
      <xdr:row>9</xdr:row>
      <xdr:rowOff>238125</xdr:rowOff>
    </xdr:from>
    <xdr:ext cx="114300" cy="609600"/>
    <xdr:sp macro="" textlink="">
      <xdr:nvSpPr>
        <xdr:cNvPr id="3" name="Flecha: hacia abajo 2">
          <a:extLst>
            <a:ext uri="{FF2B5EF4-FFF2-40B4-BE49-F238E27FC236}">
              <a16:creationId xmlns:a16="http://schemas.microsoft.com/office/drawing/2014/main" id="{00000000-0008-0000-0400-000003000000}"/>
            </a:ext>
          </a:extLst>
        </xdr:cNvPr>
        <xdr:cNvSpPr/>
      </xdr:nvSpPr>
      <xdr:spPr>
        <a:xfrm>
          <a:off x="1078230" y="2225040"/>
          <a:ext cx="121920" cy="601980"/>
        </a:xfrm>
        <a:prstGeom prst="downArrow">
          <a:avLst/>
        </a:prstGeom>
        <a:solidFill>
          <a:srgbClr val="FF9900"/>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22</xdr:col>
      <xdr:colOff>47625</xdr:colOff>
      <xdr:row>4</xdr:row>
      <xdr:rowOff>19050</xdr:rowOff>
    </xdr:from>
    <xdr:ext cx="857250" cy="123825"/>
    <xdr:sp macro="" textlink="">
      <xdr:nvSpPr>
        <xdr:cNvPr id="4" name="Flecha: a la derecha 3">
          <a:extLst>
            <a:ext uri="{FF2B5EF4-FFF2-40B4-BE49-F238E27FC236}">
              <a16:creationId xmlns:a16="http://schemas.microsoft.com/office/drawing/2014/main" id="{00000000-0008-0000-0400-000004000000}"/>
            </a:ext>
          </a:extLst>
        </xdr:cNvPr>
        <xdr:cNvSpPr/>
      </xdr:nvSpPr>
      <xdr:spPr>
        <a:xfrm>
          <a:off x="4358640" y="758191"/>
          <a:ext cx="807720" cy="129539"/>
        </a:xfrm>
        <a:prstGeom prst="rightArrow">
          <a:avLst/>
        </a:prstGeom>
        <a:solidFill>
          <a:srgbClr val="FF9900"/>
        </a:solidFill>
        <a:ln w="25400" cap="flat" cmpd="sng" algn="ctr">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152400</xdr:colOff>
      <xdr:row>0</xdr:row>
      <xdr:rowOff>28575</xdr:rowOff>
    </xdr:from>
    <xdr:ext cx="6315075" cy="457200"/>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16APCOMzP0mF37baqjgoxIWtSfmWs_Qy?usp=drive_link" TargetMode="External"/><Relationship Id="rId18" Type="http://schemas.openxmlformats.org/officeDocument/2006/relationships/hyperlink" Target="https://drive.google.com/drive/folders/1wW81zXO-zqnrhpR6jyA95nYksXR2gW8a?usp=sharing" TargetMode="External"/><Relationship Id="rId26" Type="http://schemas.openxmlformats.org/officeDocument/2006/relationships/hyperlink" Target="https://drive.google.com/drive/folders/1hlx_DxARgq_bHkgDdR6B05m4ghtibiYC?usp=drive_link" TargetMode="External"/><Relationship Id="rId39" Type="http://schemas.openxmlformats.org/officeDocument/2006/relationships/hyperlink" Target="https://drive.google.com/drive/folders/1kke726mopvP_1_7o0rehn3ujMjLPlK2r?usp=drive_link" TargetMode="External"/><Relationship Id="rId21" Type="http://schemas.openxmlformats.org/officeDocument/2006/relationships/hyperlink" Target="https://drive.google.com/drive/folders/1yL5eyzfTXTNWpXZ8Ygs3KRIRIZafGLny?usp=drive_link" TargetMode="External"/><Relationship Id="rId34" Type="http://schemas.openxmlformats.org/officeDocument/2006/relationships/hyperlink" Target="https://drive.google.com/drive/folders/1_V0ZhnyZBqhYe1FpW-DBbunc0_--uvg7?usp=drive_link" TargetMode="External"/><Relationship Id="rId42" Type="http://schemas.openxmlformats.org/officeDocument/2006/relationships/hyperlink" Target="https://drive.google.com/drive/folders/1ObYHcgJCg1ctd5-9tHVGH2o6H_IzLoTx?usp=drive_link" TargetMode="External"/><Relationship Id="rId7" Type="http://schemas.openxmlformats.org/officeDocument/2006/relationships/hyperlink" Target="https://drive.google.com/drive/folders/19l7TTC4DBjqCyyYzC8FN5VBa2-x0NHGe?usp=drive_link" TargetMode="External"/><Relationship Id="rId2" Type="http://schemas.openxmlformats.org/officeDocument/2006/relationships/hyperlink" Target="https://drive.google.com/drive/folders/1LMekMwDN-IyhVlvC7pMIEVQqVFB0R7bb?usp=drive_linkhttps://drive.google.com/drive/folders/1LMekMwDN-IyhVlvC7pMIEVQqVFB0R7bb?usp=drive_link" TargetMode="External"/><Relationship Id="rId16" Type="http://schemas.openxmlformats.org/officeDocument/2006/relationships/hyperlink" Target="https://drive.google.com/drive/folders/1znuT2H8AmkkZIF1p62afNlgkoZ-8PUG7?usp=drive_link" TargetMode="External"/><Relationship Id="rId29" Type="http://schemas.openxmlformats.org/officeDocument/2006/relationships/hyperlink" Target="https://drive.google.com/drive/folders/1vPVBNUjjgERgRi40XXqGFYx_9GDgY61j?usp=drive_link" TargetMode="External"/><Relationship Id="rId1" Type="http://schemas.openxmlformats.org/officeDocument/2006/relationships/hyperlink" Target="https://drive.google.com/drive/folders/1iOjeyEMoAYoTH8e5EovztCyLj3utMeR8?usp=drive_link" TargetMode="External"/><Relationship Id="rId6" Type="http://schemas.openxmlformats.org/officeDocument/2006/relationships/hyperlink" Target="https://drive.google.com/drive/folders/16WURSEYMlDILKJM-3L20oc1PaS8qFegs?usp=drive_link" TargetMode="External"/><Relationship Id="rId11" Type="http://schemas.openxmlformats.org/officeDocument/2006/relationships/hyperlink" Target="https://drive.google.com/drive/folders/1BONhHRdvvMqrdCWtEQSbDfElvFbaq5m_?usp=drive_link" TargetMode="External"/><Relationship Id="rId24" Type="http://schemas.openxmlformats.org/officeDocument/2006/relationships/hyperlink" Target="https://drive.google.com/drive/folders/1eLYjLXkXaLnRiS4-jWsDWtqrPk_ON2GW?usp=drive_link" TargetMode="External"/><Relationship Id="rId32" Type="http://schemas.openxmlformats.org/officeDocument/2006/relationships/hyperlink" Target="https://drive.google.com/drive/folders/1TDIIxN7CMC12XkAcE7l3LkmkTIMtSIcg?usp=drive_link" TargetMode="External"/><Relationship Id="rId37" Type="http://schemas.openxmlformats.org/officeDocument/2006/relationships/hyperlink" Target="https://drive.google.com/drive/folders/1lWWjuvOHlasWjpVPExASbGg_whamURRJ?usp=drive_link" TargetMode="External"/><Relationship Id="rId40" Type="http://schemas.openxmlformats.org/officeDocument/2006/relationships/hyperlink" Target="about:blank" TargetMode="External"/><Relationship Id="rId45" Type="http://schemas.openxmlformats.org/officeDocument/2006/relationships/vmlDrawing" Target="../drawings/vmlDrawing1.vml"/><Relationship Id="rId5" Type="http://schemas.openxmlformats.org/officeDocument/2006/relationships/hyperlink" Target="https://drive.google.com/drive/folders/1pnaN2UKdp5vM33dcjpZXJCchPq4k2S94?usp=drive_link" TargetMode="External"/><Relationship Id="rId15" Type="http://schemas.openxmlformats.org/officeDocument/2006/relationships/hyperlink" Target="https://drive.google.com/drive/folders/1ILSy8j63uolHkzl-UpYIGSwfY_bISA4P?usp=drive_link" TargetMode="External"/><Relationship Id="rId23" Type="http://schemas.openxmlformats.org/officeDocument/2006/relationships/hyperlink" Target="https://drive.google.com/drive/folders/1HLylMEvkN-5ydc8ClLieS64KW9QgAiR9?usp=drive_link" TargetMode="External"/><Relationship Id="rId28" Type="http://schemas.openxmlformats.org/officeDocument/2006/relationships/hyperlink" Target="https://drive.google.com/drive/folders/1npdNpjwmP37CdFootIhi1PJS7PnhV4Wh?usp=drive_link" TargetMode="External"/><Relationship Id="rId36" Type="http://schemas.openxmlformats.org/officeDocument/2006/relationships/hyperlink" Target="https://drive.google.com/drive/folders/1GVoTHI_YZVtSMBQczEAl77RoQMHGM0CV?usp=drive_link" TargetMode="External"/><Relationship Id="rId10" Type="http://schemas.openxmlformats.org/officeDocument/2006/relationships/hyperlink" Target="https://docs.google.com/spreadsheets/d/1fIw6OMwPFnGwiVcY68BFmRAwufkG6hGm/edit?usp=drive_link&amp;ouid=111187823907222708638&amp;rtpof=true&amp;sd=true" TargetMode="External"/><Relationship Id="rId19" Type="http://schemas.openxmlformats.org/officeDocument/2006/relationships/hyperlink" Target="https://drive.google.com/drive/folders/1T8_QQ8Y5ZfsG41NUShB1XQ1t5HCT2v53?usp=drive_link" TargetMode="External"/><Relationship Id="rId31" Type="http://schemas.openxmlformats.org/officeDocument/2006/relationships/hyperlink" Target="https://drive.google.com/drive/folders/1ON41ADrzfXBKOrs22mTSaOfRLl9uvmWy?usp=drive_link" TargetMode="External"/><Relationship Id="rId44" Type="http://schemas.openxmlformats.org/officeDocument/2006/relationships/drawing" Target="../drawings/drawing1.xml"/><Relationship Id="rId4" Type="http://schemas.openxmlformats.org/officeDocument/2006/relationships/hyperlink" Target="https://drive.google.com/drive/folders/1e28wv5zoNINM9yLPllKeGdvyCoeErI1J?usp=drive_link" TargetMode="External"/><Relationship Id="rId9" Type="http://schemas.openxmlformats.org/officeDocument/2006/relationships/hyperlink" Target="https://drive.google.com/file/d/1p_ifFnDijk2Qy5qt-P0VXsiBJY_Ih4kl/view?usp=drive_link" TargetMode="External"/><Relationship Id="rId14" Type="http://schemas.openxmlformats.org/officeDocument/2006/relationships/hyperlink" Target="https://drive.google.com/drive/folders/1R2Mv0UIKLO3T3VnZmXXj6MfhDcEbdXDc?usp=drive_link" TargetMode="External"/><Relationship Id="rId22" Type="http://schemas.openxmlformats.org/officeDocument/2006/relationships/hyperlink" Target="https://drive.google.com/drive/folders/1XTxXJfnMJafKjKFAoDjYOQIVrrFarowQ?usp=drive_link" TargetMode="External"/><Relationship Id="rId27" Type="http://schemas.openxmlformats.org/officeDocument/2006/relationships/hyperlink" Target="about:blank" TargetMode="External"/><Relationship Id="rId30" Type="http://schemas.openxmlformats.org/officeDocument/2006/relationships/hyperlink" Target="https://drive.google.com/drive/folders/1lbnn8Dl5EkZyfbcGLLdnkqRMWwr4ZMvv?usp=drive_link" TargetMode="External"/><Relationship Id="rId35" Type="http://schemas.openxmlformats.org/officeDocument/2006/relationships/hyperlink" Target="https://drive.google.com/drive/folders/1J50iOkWFF34OiIYoS4fdu7qQBzt2YktU?usp=drive_link" TargetMode="External"/><Relationship Id="rId43" Type="http://schemas.openxmlformats.org/officeDocument/2006/relationships/printerSettings" Target="../printerSettings/printerSettings1.bin"/><Relationship Id="rId8" Type="http://schemas.openxmlformats.org/officeDocument/2006/relationships/hyperlink" Target="https://drive.google.com/drive/folders/1Bi3kZjwosiJdFyzg6Sy6OScq4LGDaXPA?usp=sharing" TargetMode="External"/><Relationship Id="rId3" Type="http://schemas.openxmlformats.org/officeDocument/2006/relationships/hyperlink" Target="https://drive.google.com/drive/folders/1tOY03lqTOPXO53Sf1mf9abuK4HCm5oAI?usp=drive_link" TargetMode="External"/><Relationship Id="rId12" Type="http://schemas.openxmlformats.org/officeDocument/2006/relationships/hyperlink" Target="https://drive.google.com/drive/folders/144Usl9xxjubswE-g4TZk4TLVzWrqVEx6?usp=drive_link" TargetMode="External"/><Relationship Id="rId17" Type="http://schemas.openxmlformats.org/officeDocument/2006/relationships/hyperlink" Target="https://drive.google.com/file/d/1XFDEeiOt-g9l2ovMyHhDbPhEF76mqWyw/view?usp=drive_link" TargetMode="External"/><Relationship Id="rId25" Type="http://schemas.openxmlformats.org/officeDocument/2006/relationships/hyperlink" Target="https://drive.google.com/drive/folders/1cQMLH7OHDzt9KlNk_Cd4Kw1pFL2EheNU?usp=drive_link" TargetMode="External"/><Relationship Id="rId33" Type="http://schemas.openxmlformats.org/officeDocument/2006/relationships/hyperlink" Target="https://drive.google.com/drive/folders/1AyHSiKyTQAVjJHVmS7LYHDPvKOrmg5Sb?usp=drive_link" TargetMode="External"/><Relationship Id="rId38" Type="http://schemas.openxmlformats.org/officeDocument/2006/relationships/hyperlink" Target="https://drive.google.com/drive/folders/1yWIZ9Q98Xw2zQm6CihjF1UpUg6qzX1X4?usp=drive_link" TargetMode="External"/><Relationship Id="rId46" Type="http://schemas.openxmlformats.org/officeDocument/2006/relationships/comments" Target="../comments1.xml"/><Relationship Id="rId20" Type="http://schemas.openxmlformats.org/officeDocument/2006/relationships/hyperlink" Target="https://drive.google.com/drive/folders/1UJw3pd2zBP8eTdgVOh_jp_Bv2ZCZvzl7?usp=drive_link" TargetMode="External"/><Relationship Id="rId41" Type="http://schemas.openxmlformats.org/officeDocument/2006/relationships/hyperlink" Target="https://drive.google.com/drive/folders/1qy9nJ8L5m_Yt20570niJOoGrZ4MpyxBH?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C100"/>
  <sheetViews>
    <sheetView showGridLines="0" tabSelected="1" topLeftCell="Z1" workbookViewId="0">
      <selection activeCell="AE10" sqref="AE10"/>
    </sheetView>
  </sheetViews>
  <sheetFormatPr baseColWidth="10" defaultColWidth="14.42578125" defaultRowHeight="15" customHeight="1" x14ac:dyDescent="0.25"/>
  <cols>
    <col min="1" max="1" width="6" customWidth="1"/>
    <col min="2" max="2" width="16.5703125" customWidth="1"/>
    <col min="3" max="3" width="15.7109375" customWidth="1"/>
    <col min="4" max="4" width="38.42578125" customWidth="1"/>
    <col min="5" max="5" width="11.42578125" customWidth="1"/>
    <col min="6" max="6" width="6" customWidth="1"/>
    <col min="7" max="7" width="5.140625" customWidth="1"/>
    <col min="8" max="8" width="9.140625" customWidth="1"/>
    <col min="9" max="9" width="9.42578125" customWidth="1"/>
    <col min="10" max="10" width="45.42578125" customWidth="1"/>
    <col min="11" max="12" width="4.5703125" hidden="1" customWidth="1"/>
    <col min="13" max="13" width="3.140625" hidden="1" customWidth="1"/>
    <col min="14" max="14" width="4.42578125" hidden="1" customWidth="1"/>
    <col min="15" max="15" width="4.140625" hidden="1" customWidth="1"/>
    <col min="16" max="17" width="4.85546875" hidden="1" customWidth="1"/>
    <col min="18" max="21" width="3.42578125" hidden="1" customWidth="1"/>
    <col min="22" max="23" width="4.42578125" hidden="1" customWidth="1"/>
    <col min="24" max="24" width="10.5703125" customWidth="1"/>
    <col min="25" max="25" width="13.42578125" customWidth="1"/>
    <col min="26" max="26" width="45.140625" customWidth="1"/>
    <col min="27" max="27" width="20.7109375" customWidth="1"/>
    <col min="28" max="28" width="26.42578125" customWidth="1"/>
    <col min="29" max="29" width="34.5703125" customWidth="1"/>
  </cols>
  <sheetData>
    <row r="1" spans="1:29" ht="30" customHeight="1" x14ac:dyDescent="0.25">
      <c r="A1" s="179"/>
      <c r="B1" s="180"/>
      <c r="C1" s="181"/>
      <c r="D1" s="213" t="s">
        <v>0</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25.5" customHeight="1" x14ac:dyDescent="0.25">
      <c r="A2" s="182"/>
      <c r="B2" s="183"/>
      <c r="C2" s="184"/>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row>
    <row r="3" spans="1:29" ht="27.75" customHeight="1" x14ac:dyDescent="0.25">
      <c r="A3" s="185"/>
      <c r="B3" s="186"/>
      <c r="C3" s="186"/>
      <c r="D3" s="212" t="s">
        <v>1</v>
      </c>
      <c r="E3" s="212"/>
      <c r="F3" s="212"/>
      <c r="G3" s="212"/>
      <c r="H3" s="212"/>
      <c r="I3" s="212"/>
      <c r="J3" s="212"/>
      <c r="K3" s="212"/>
      <c r="L3" s="212"/>
      <c r="M3" s="212"/>
      <c r="N3" s="212"/>
      <c r="O3" s="212"/>
      <c r="P3" s="212"/>
      <c r="Q3" s="212"/>
      <c r="R3" s="212"/>
      <c r="S3" s="212"/>
      <c r="T3" s="212"/>
      <c r="U3" s="212"/>
      <c r="V3" s="212"/>
      <c r="W3" s="212"/>
      <c r="X3" s="212"/>
      <c r="Y3" s="212"/>
      <c r="Z3" s="212"/>
      <c r="AA3" s="212"/>
      <c r="AB3" s="212"/>
      <c r="AC3" s="212"/>
    </row>
    <row r="4" spans="1:29" ht="5.25" customHeight="1" thickBot="1" x14ac:dyDescent="0.3">
      <c r="A4" s="1"/>
      <c r="B4" s="2"/>
      <c r="C4" s="2"/>
      <c r="D4" s="3"/>
      <c r="E4" s="4"/>
      <c r="F4" s="5"/>
      <c r="G4" s="5"/>
      <c r="H4" s="6"/>
      <c r="I4" s="6"/>
      <c r="J4" s="7"/>
      <c r="K4" s="6"/>
      <c r="L4" s="6"/>
      <c r="M4" s="6"/>
      <c r="N4" s="6"/>
      <c r="O4" s="6"/>
      <c r="P4" s="6"/>
      <c r="Q4" s="6"/>
      <c r="R4" s="6"/>
      <c r="S4" s="6"/>
      <c r="T4" s="6"/>
      <c r="U4" s="6"/>
      <c r="V4" s="6"/>
      <c r="W4" s="6"/>
      <c r="X4" s="6"/>
      <c r="Y4" s="6"/>
      <c r="Z4" s="8"/>
      <c r="AA4" s="9"/>
      <c r="AB4" s="9"/>
    </row>
    <row r="5" spans="1:29" ht="30.75" customHeight="1" thickBot="1" x14ac:dyDescent="0.3">
      <c r="A5" s="187" t="s">
        <v>2</v>
      </c>
      <c r="B5" s="190" t="s">
        <v>3</v>
      </c>
      <c r="C5" s="224" t="s">
        <v>4</v>
      </c>
      <c r="D5" s="190" t="s">
        <v>5</v>
      </c>
      <c r="E5" s="190" t="s">
        <v>6</v>
      </c>
      <c r="F5" s="228" t="s">
        <v>7</v>
      </c>
      <c r="G5" s="229"/>
      <c r="H5" s="230"/>
      <c r="I5" s="231" t="s">
        <v>8</v>
      </c>
      <c r="J5" s="233" t="s">
        <v>9</v>
      </c>
      <c r="K5" s="237" t="s">
        <v>10</v>
      </c>
      <c r="L5" s="216"/>
      <c r="M5" s="216"/>
      <c r="N5" s="216"/>
      <c r="O5" s="216"/>
      <c r="P5" s="216"/>
      <c r="Q5" s="216"/>
      <c r="R5" s="216"/>
      <c r="S5" s="216"/>
      <c r="T5" s="216"/>
      <c r="U5" s="217"/>
      <c r="V5" s="215" t="s">
        <v>11</v>
      </c>
      <c r="W5" s="216"/>
      <c r="X5" s="217"/>
      <c r="Y5" s="218" t="s">
        <v>12</v>
      </c>
      <c r="Z5" s="210" t="s">
        <v>13</v>
      </c>
      <c r="AA5" s="211"/>
      <c r="AB5" s="211"/>
      <c r="AC5" s="211"/>
    </row>
    <row r="6" spans="1:29" ht="18.75" customHeight="1" x14ac:dyDescent="0.25">
      <c r="A6" s="188"/>
      <c r="B6" s="191"/>
      <c r="C6" s="191"/>
      <c r="D6" s="191"/>
      <c r="E6" s="191"/>
      <c r="F6" s="221" t="s">
        <v>14</v>
      </c>
      <c r="G6" s="221" t="s">
        <v>15</v>
      </c>
      <c r="H6" s="10" t="s">
        <v>16</v>
      </c>
      <c r="I6" s="222"/>
      <c r="J6" s="234"/>
      <c r="K6" s="225" t="s">
        <v>17</v>
      </c>
      <c r="L6" s="236" t="s">
        <v>18</v>
      </c>
      <c r="M6" s="209" t="s">
        <v>19</v>
      </c>
      <c r="N6" s="199" t="s">
        <v>20</v>
      </c>
      <c r="O6" s="200" t="s">
        <v>21</v>
      </c>
      <c r="P6" s="196" t="s">
        <v>22</v>
      </c>
      <c r="Q6" s="209" t="s">
        <v>23</v>
      </c>
      <c r="R6" s="199" t="s">
        <v>24</v>
      </c>
      <c r="S6" s="200" t="s">
        <v>25</v>
      </c>
      <c r="T6" s="196" t="s">
        <v>26</v>
      </c>
      <c r="U6" s="209" t="s">
        <v>27</v>
      </c>
      <c r="V6" s="221" t="s">
        <v>14</v>
      </c>
      <c r="W6" s="221" t="s">
        <v>15</v>
      </c>
      <c r="X6" s="11" t="s">
        <v>16</v>
      </c>
      <c r="Y6" s="219"/>
      <c r="Z6" s="206" t="s">
        <v>28</v>
      </c>
      <c r="AA6" s="203" t="s">
        <v>29</v>
      </c>
      <c r="AB6" s="193" t="s">
        <v>30</v>
      </c>
      <c r="AC6" s="177" t="s">
        <v>410</v>
      </c>
    </row>
    <row r="7" spans="1:29" ht="18.75" customHeight="1" x14ac:dyDescent="0.25">
      <c r="A7" s="188"/>
      <c r="B7" s="191"/>
      <c r="C7" s="191"/>
      <c r="D7" s="191"/>
      <c r="E7" s="191"/>
      <c r="F7" s="222"/>
      <c r="G7" s="222"/>
      <c r="H7" s="12" t="s">
        <v>31</v>
      </c>
      <c r="I7" s="222"/>
      <c r="J7" s="234"/>
      <c r="K7" s="226"/>
      <c r="L7" s="222"/>
      <c r="M7" s="201"/>
      <c r="N7" s="197"/>
      <c r="O7" s="201"/>
      <c r="P7" s="197"/>
      <c r="Q7" s="201"/>
      <c r="R7" s="197"/>
      <c r="S7" s="201"/>
      <c r="T7" s="197"/>
      <c r="U7" s="201"/>
      <c r="V7" s="222"/>
      <c r="W7" s="222"/>
      <c r="X7" s="13" t="s">
        <v>31</v>
      </c>
      <c r="Y7" s="219"/>
      <c r="Z7" s="207"/>
      <c r="AA7" s="204"/>
      <c r="AB7" s="194"/>
      <c r="AC7" s="178"/>
    </row>
    <row r="8" spans="1:29" ht="18.75" customHeight="1" x14ac:dyDescent="0.25">
      <c r="A8" s="188"/>
      <c r="B8" s="191"/>
      <c r="C8" s="191"/>
      <c r="D8" s="191"/>
      <c r="E8" s="191"/>
      <c r="F8" s="222"/>
      <c r="G8" s="222"/>
      <c r="H8" s="14" t="s">
        <v>32</v>
      </c>
      <c r="I8" s="222"/>
      <c r="J8" s="234"/>
      <c r="K8" s="226"/>
      <c r="L8" s="222"/>
      <c r="M8" s="201"/>
      <c r="N8" s="197"/>
      <c r="O8" s="201"/>
      <c r="P8" s="197"/>
      <c r="Q8" s="201"/>
      <c r="R8" s="197"/>
      <c r="S8" s="201"/>
      <c r="T8" s="197"/>
      <c r="U8" s="201"/>
      <c r="V8" s="222"/>
      <c r="W8" s="222"/>
      <c r="X8" s="15" t="s">
        <v>32</v>
      </c>
      <c r="Y8" s="219"/>
      <c r="Z8" s="207"/>
      <c r="AA8" s="204"/>
      <c r="AB8" s="194"/>
      <c r="AC8" s="178"/>
    </row>
    <row r="9" spans="1:29" ht="18.75" customHeight="1" x14ac:dyDescent="0.25">
      <c r="A9" s="189"/>
      <c r="B9" s="192"/>
      <c r="C9" s="192"/>
      <c r="D9" s="192"/>
      <c r="E9" s="192"/>
      <c r="F9" s="223"/>
      <c r="G9" s="223"/>
      <c r="H9" s="16" t="s">
        <v>33</v>
      </c>
      <c r="I9" s="232"/>
      <c r="J9" s="235"/>
      <c r="K9" s="227"/>
      <c r="L9" s="232"/>
      <c r="M9" s="202"/>
      <c r="N9" s="198"/>
      <c r="O9" s="202"/>
      <c r="P9" s="198"/>
      <c r="Q9" s="202"/>
      <c r="R9" s="198"/>
      <c r="S9" s="202"/>
      <c r="T9" s="198"/>
      <c r="U9" s="202"/>
      <c r="V9" s="223"/>
      <c r="W9" s="223"/>
      <c r="X9" s="17" t="s">
        <v>33</v>
      </c>
      <c r="Y9" s="220"/>
      <c r="Z9" s="208"/>
      <c r="AA9" s="205"/>
      <c r="AB9" s="195"/>
      <c r="AC9" s="178"/>
    </row>
    <row r="10" spans="1:29" ht="156" customHeight="1" x14ac:dyDescent="0.25">
      <c r="A10" s="18">
        <v>1</v>
      </c>
      <c r="B10" s="19" t="s">
        <v>34</v>
      </c>
      <c r="C10" s="19" t="s">
        <v>35</v>
      </c>
      <c r="D10" s="19" t="s">
        <v>36</v>
      </c>
      <c r="E10" s="19" t="s">
        <v>37</v>
      </c>
      <c r="F10" s="20">
        <v>0.4</v>
      </c>
      <c r="G10" s="20">
        <v>0.6</v>
      </c>
      <c r="H10" s="21" t="s">
        <v>31</v>
      </c>
      <c r="I10" s="22">
        <v>2</v>
      </c>
      <c r="J10" s="19" t="s">
        <v>38</v>
      </c>
      <c r="K10" s="20">
        <v>0.25</v>
      </c>
      <c r="L10" s="20"/>
      <c r="M10" s="20"/>
      <c r="N10" s="20"/>
      <c r="O10" s="20">
        <v>0.15</v>
      </c>
      <c r="P10" s="20" t="s">
        <v>39</v>
      </c>
      <c r="Q10" s="20"/>
      <c r="R10" s="20" t="s">
        <v>39</v>
      </c>
      <c r="S10" s="20"/>
      <c r="T10" s="20" t="s">
        <v>39</v>
      </c>
      <c r="U10" s="20"/>
      <c r="V10" s="20">
        <f t="shared" ref="V10:V51" si="0">+F10*(+K10+L10+M10+N10+O10)</f>
        <v>0.16000000000000003</v>
      </c>
      <c r="W10" s="20">
        <f t="shared" ref="W10:W51" si="1">+G10*(+K10+L10+M10+N10+O10)</f>
        <v>0.24</v>
      </c>
      <c r="X10" s="23" t="s">
        <v>16</v>
      </c>
      <c r="Y10" s="20" t="s">
        <v>40</v>
      </c>
      <c r="Z10" s="24" t="s">
        <v>41</v>
      </c>
      <c r="AA10" s="25" t="s">
        <v>42</v>
      </c>
      <c r="AB10" s="26" t="s">
        <v>43</v>
      </c>
      <c r="AC10" s="175" t="s">
        <v>409</v>
      </c>
    </row>
    <row r="11" spans="1:29" ht="175.5" customHeight="1" x14ac:dyDescent="0.25">
      <c r="A11" s="27">
        <v>2</v>
      </c>
      <c r="B11" s="28" t="s">
        <v>34</v>
      </c>
      <c r="C11" s="29" t="s">
        <v>35</v>
      </c>
      <c r="D11" s="29" t="s">
        <v>44</v>
      </c>
      <c r="E11" s="28" t="s">
        <v>37</v>
      </c>
      <c r="F11" s="30">
        <v>0.4</v>
      </c>
      <c r="G11" s="30">
        <v>0.6</v>
      </c>
      <c r="H11" s="21" t="s">
        <v>31</v>
      </c>
      <c r="I11" s="31">
        <v>1</v>
      </c>
      <c r="J11" s="29" t="s">
        <v>45</v>
      </c>
      <c r="K11" s="30">
        <v>0.25</v>
      </c>
      <c r="L11" s="30"/>
      <c r="M11" s="30"/>
      <c r="N11" s="30"/>
      <c r="O11" s="30">
        <v>0.15</v>
      </c>
      <c r="P11" s="30" t="s">
        <v>39</v>
      </c>
      <c r="Q11" s="30"/>
      <c r="R11" s="30" t="s">
        <v>39</v>
      </c>
      <c r="S11" s="30"/>
      <c r="T11" s="30" t="s">
        <v>39</v>
      </c>
      <c r="U11" s="30"/>
      <c r="V11" s="30">
        <f t="shared" si="0"/>
        <v>0.16000000000000003</v>
      </c>
      <c r="W11" s="30">
        <f t="shared" si="1"/>
        <v>0.24</v>
      </c>
      <c r="X11" s="23" t="s">
        <v>16</v>
      </c>
      <c r="Y11" s="30" t="s">
        <v>40</v>
      </c>
      <c r="Z11" s="32" t="s">
        <v>46</v>
      </c>
      <c r="AA11" s="33" t="s">
        <v>42</v>
      </c>
      <c r="AB11" s="34" t="s">
        <v>43</v>
      </c>
      <c r="AC11" s="176" t="s">
        <v>403</v>
      </c>
    </row>
    <row r="12" spans="1:29" ht="165.75" x14ac:dyDescent="0.25">
      <c r="A12" s="18">
        <v>3</v>
      </c>
      <c r="B12" s="19" t="s">
        <v>34</v>
      </c>
      <c r="C12" s="19" t="s">
        <v>35</v>
      </c>
      <c r="D12" s="19" t="s">
        <v>47</v>
      </c>
      <c r="E12" s="19" t="s">
        <v>37</v>
      </c>
      <c r="F12" s="20">
        <v>0.4</v>
      </c>
      <c r="G12" s="20">
        <v>0.6</v>
      </c>
      <c r="H12" s="21" t="s">
        <v>31</v>
      </c>
      <c r="I12" s="22">
        <v>2</v>
      </c>
      <c r="J12" s="19" t="s">
        <v>48</v>
      </c>
      <c r="K12" s="20">
        <v>0.25</v>
      </c>
      <c r="L12" s="20"/>
      <c r="M12" s="20"/>
      <c r="N12" s="20"/>
      <c r="O12" s="20">
        <v>0.15</v>
      </c>
      <c r="P12" s="20" t="s">
        <v>39</v>
      </c>
      <c r="Q12" s="20"/>
      <c r="R12" s="20" t="s">
        <v>39</v>
      </c>
      <c r="S12" s="20"/>
      <c r="T12" s="20" t="s">
        <v>39</v>
      </c>
      <c r="U12" s="20"/>
      <c r="V12" s="20">
        <f t="shared" si="0"/>
        <v>0.16000000000000003</v>
      </c>
      <c r="W12" s="20">
        <f t="shared" si="1"/>
        <v>0.24</v>
      </c>
      <c r="X12" s="23" t="s">
        <v>16</v>
      </c>
      <c r="Y12" s="20" t="s">
        <v>40</v>
      </c>
      <c r="Z12" s="35" t="s">
        <v>49</v>
      </c>
      <c r="AA12" s="25" t="s">
        <v>42</v>
      </c>
      <c r="AB12" s="26" t="s">
        <v>43</v>
      </c>
      <c r="AC12" s="175" t="s">
        <v>402</v>
      </c>
    </row>
    <row r="13" spans="1:29" ht="153" customHeight="1" x14ac:dyDescent="0.25">
      <c r="A13" s="27">
        <v>4</v>
      </c>
      <c r="B13" s="28" t="s">
        <v>50</v>
      </c>
      <c r="C13" s="29" t="s">
        <v>51</v>
      </c>
      <c r="D13" s="29" t="s">
        <v>52</v>
      </c>
      <c r="E13" s="28" t="s">
        <v>37</v>
      </c>
      <c r="F13" s="30">
        <v>0.4</v>
      </c>
      <c r="G13" s="30">
        <v>0.6</v>
      </c>
      <c r="H13" s="21" t="s">
        <v>31</v>
      </c>
      <c r="I13" s="31">
        <v>2</v>
      </c>
      <c r="J13" s="29" t="s">
        <v>53</v>
      </c>
      <c r="K13" s="30">
        <v>0.25</v>
      </c>
      <c r="L13" s="30"/>
      <c r="M13" s="30"/>
      <c r="N13" s="30"/>
      <c r="O13" s="30">
        <v>0.15</v>
      </c>
      <c r="P13" s="30" t="s">
        <v>39</v>
      </c>
      <c r="Q13" s="30"/>
      <c r="R13" s="30" t="s">
        <v>39</v>
      </c>
      <c r="S13" s="30"/>
      <c r="T13" s="30" t="s">
        <v>39</v>
      </c>
      <c r="U13" s="30"/>
      <c r="V13" s="30">
        <f t="shared" si="0"/>
        <v>0.16000000000000003</v>
      </c>
      <c r="W13" s="30">
        <f t="shared" si="1"/>
        <v>0.24</v>
      </c>
      <c r="X13" s="23" t="s">
        <v>16</v>
      </c>
      <c r="Y13" s="30" t="s">
        <v>40</v>
      </c>
      <c r="Z13" s="36" t="s">
        <v>54</v>
      </c>
      <c r="AA13" s="33" t="s">
        <v>42</v>
      </c>
      <c r="AB13" s="34" t="s">
        <v>43</v>
      </c>
      <c r="AC13" s="175" t="s">
        <v>402</v>
      </c>
    </row>
    <row r="14" spans="1:29" ht="174.75" customHeight="1" x14ac:dyDescent="0.25">
      <c r="A14" s="18">
        <v>5</v>
      </c>
      <c r="B14" s="19" t="s">
        <v>55</v>
      </c>
      <c r="C14" s="19" t="s">
        <v>56</v>
      </c>
      <c r="D14" s="19" t="s">
        <v>57</v>
      </c>
      <c r="E14" s="19" t="s">
        <v>58</v>
      </c>
      <c r="F14" s="20">
        <v>0.4</v>
      </c>
      <c r="G14" s="20">
        <v>0.8</v>
      </c>
      <c r="H14" s="21" t="s">
        <v>32</v>
      </c>
      <c r="I14" s="22">
        <v>1</v>
      </c>
      <c r="J14" s="19" t="s">
        <v>59</v>
      </c>
      <c r="K14" s="20">
        <v>0.25</v>
      </c>
      <c r="L14" s="20"/>
      <c r="M14" s="20"/>
      <c r="N14" s="20"/>
      <c r="O14" s="20">
        <v>0.15</v>
      </c>
      <c r="P14" s="20" t="s">
        <v>39</v>
      </c>
      <c r="Q14" s="20"/>
      <c r="R14" s="20" t="s">
        <v>39</v>
      </c>
      <c r="S14" s="20"/>
      <c r="T14" s="20" t="s">
        <v>39</v>
      </c>
      <c r="U14" s="20" t="s">
        <v>60</v>
      </c>
      <c r="V14" s="20">
        <f t="shared" si="0"/>
        <v>0.16000000000000003</v>
      </c>
      <c r="W14" s="20">
        <f t="shared" si="1"/>
        <v>0.32000000000000006</v>
      </c>
      <c r="X14" s="23" t="s">
        <v>31</v>
      </c>
      <c r="Y14" s="20" t="s">
        <v>40</v>
      </c>
      <c r="Z14" s="35" t="s">
        <v>61</v>
      </c>
      <c r="AA14" s="25" t="s">
        <v>42</v>
      </c>
      <c r="AB14" s="26" t="s">
        <v>43</v>
      </c>
      <c r="AC14" s="175" t="s">
        <v>402</v>
      </c>
    </row>
    <row r="15" spans="1:29" ht="186" customHeight="1" x14ac:dyDescent="0.25">
      <c r="A15" s="27">
        <v>6</v>
      </c>
      <c r="B15" s="28" t="s">
        <v>55</v>
      </c>
      <c r="C15" s="29" t="s">
        <v>56</v>
      </c>
      <c r="D15" s="29" t="s">
        <v>62</v>
      </c>
      <c r="E15" s="28" t="s">
        <v>58</v>
      </c>
      <c r="F15" s="30">
        <v>0.4</v>
      </c>
      <c r="G15" s="30">
        <v>0.8</v>
      </c>
      <c r="H15" s="21" t="s">
        <v>32</v>
      </c>
      <c r="I15" s="31">
        <v>1</v>
      </c>
      <c r="J15" s="29" t="s">
        <v>63</v>
      </c>
      <c r="K15" s="30">
        <v>0.25</v>
      </c>
      <c r="L15" s="30"/>
      <c r="M15" s="30"/>
      <c r="N15" s="30"/>
      <c r="O15" s="30">
        <v>0.15</v>
      </c>
      <c r="P15" s="30" t="s">
        <v>39</v>
      </c>
      <c r="Q15" s="30"/>
      <c r="R15" s="30" t="s">
        <v>39</v>
      </c>
      <c r="S15" s="30"/>
      <c r="T15" s="30" t="s">
        <v>39</v>
      </c>
      <c r="U15" s="30" t="s">
        <v>60</v>
      </c>
      <c r="V15" s="30">
        <f t="shared" si="0"/>
        <v>0.16000000000000003</v>
      </c>
      <c r="W15" s="30">
        <f t="shared" si="1"/>
        <v>0.32000000000000006</v>
      </c>
      <c r="X15" s="23" t="s">
        <v>31</v>
      </c>
      <c r="Y15" s="30" t="s">
        <v>40</v>
      </c>
      <c r="Z15" s="36" t="s">
        <v>64</v>
      </c>
      <c r="AA15" s="33" t="s">
        <v>42</v>
      </c>
      <c r="AB15" s="34" t="s">
        <v>43</v>
      </c>
      <c r="AC15" s="175" t="s">
        <v>402</v>
      </c>
    </row>
    <row r="16" spans="1:29" ht="153" x14ac:dyDescent="0.25">
      <c r="A16" s="18">
        <v>7</v>
      </c>
      <c r="B16" s="19" t="s">
        <v>55</v>
      </c>
      <c r="C16" s="19" t="s">
        <v>56</v>
      </c>
      <c r="D16" s="19" t="s">
        <v>65</v>
      </c>
      <c r="E16" s="19" t="s">
        <v>58</v>
      </c>
      <c r="F16" s="20">
        <v>0.4</v>
      </c>
      <c r="G16" s="20">
        <v>0.8</v>
      </c>
      <c r="H16" s="21" t="s">
        <v>32</v>
      </c>
      <c r="I16" s="22">
        <v>2</v>
      </c>
      <c r="J16" s="19" t="s">
        <v>66</v>
      </c>
      <c r="K16" s="20">
        <v>0.25</v>
      </c>
      <c r="L16" s="20"/>
      <c r="M16" s="20"/>
      <c r="N16" s="20"/>
      <c r="O16" s="20">
        <v>0.15</v>
      </c>
      <c r="P16" s="20" t="s">
        <v>39</v>
      </c>
      <c r="Q16" s="20"/>
      <c r="R16" s="20" t="s">
        <v>39</v>
      </c>
      <c r="S16" s="20"/>
      <c r="T16" s="20" t="s">
        <v>39</v>
      </c>
      <c r="U16" s="20" t="s">
        <v>60</v>
      </c>
      <c r="V16" s="20">
        <f t="shared" si="0"/>
        <v>0.16000000000000003</v>
      </c>
      <c r="W16" s="20">
        <f t="shared" si="1"/>
        <v>0.32000000000000006</v>
      </c>
      <c r="X16" s="23" t="s">
        <v>31</v>
      </c>
      <c r="Y16" s="20" t="s">
        <v>40</v>
      </c>
      <c r="Z16" s="35" t="s">
        <v>67</v>
      </c>
      <c r="AA16" s="25" t="s">
        <v>42</v>
      </c>
      <c r="AB16" s="26" t="s">
        <v>43</v>
      </c>
      <c r="AC16" s="175" t="s">
        <v>402</v>
      </c>
    </row>
    <row r="17" spans="1:29" ht="134.25" x14ac:dyDescent="0.25">
      <c r="A17" s="27">
        <v>8</v>
      </c>
      <c r="B17" s="28" t="s">
        <v>68</v>
      </c>
      <c r="C17" s="29" t="s">
        <v>69</v>
      </c>
      <c r="D17" s="29" t="s">
        <v>70</v>
      </c>
      <c r="E17" s="28" t="s">
        <v>71</v>
      </c>
      <c r="F17" s="30">
        <v>0.4</v>
      </c>
      <c r="G17" s="30">
        <v>0.6</v>
      </c>
      <c r="H17" s="21" t="s">
        <v>31</v>
      </c>
      <c r="I17" s="31">
        <v>1</v>
      </c>
      <c r="J17" s="29" t="s">
        <v>72</v>
      </c>
      <c r="K17" s="30">
        <v>0.25</v>
      </c>
      <c r="L17" s="30"/>
      <c r="M17" s="30"/>
      <c r="N17" s="30"/>
      <c r="O17" s="30">
        <v>0.15</v>
      </c>
      <c r="P17" s="30" t="s">
        <v>39</v>
      </c>
      <c r="Q17" s="30"/>
      <c r="R17" s="30" t="s">
        <v>39</v>
      </c>
      <c r="S17" s="30"/>
      <c r="T17" s="30" t="s">
        <v>39</v>
      </c>
      <c r="U17" s="30"/>
      <c r="V17" s="30">
        <f t="shared" si="0"/>
        <v>0.16000000000000003</v>
      </c>
      <c r="W17" s="30">
        <f t="shared" si="1"/>
        <v>0.24</v>
      </c>
      <c r="X17" s="37" t="s">
        <v>31</v>
      </c>
      <c r="Y17" s="30" t="s">
        <v>40</v>
      </c>
      <c r="Z17" s="38" t="s">
        <v>73</v>
      </c>
      <c r="AA17" s="33" t="s">
        <v>42</v>
      </c>
      <c r="AB17" s="34" t="s">
        <v>43</v>
      </c>
      <c r="AC17" s="176" t="s">
        <v>404</v>
      </c>
    </row>
    <row r="18" spans="1:29" ht="140.25" x14ac:dyDescent="0.25">
      <c r="A18" s="18">
        <v>9</v>
      </c>
      <c r="B18" s="19" t="s">
        <v>68</v>
      </c>
      <c r="C18" s="19" t="s">
        <v>69</v>
      </c>
      <c r="D18" s="19" t="s">
        <v>74</v>
      </c>
      <c r="E18" s="19" t="s">
        <v>71</v>
      </c>
      <c r="F18" s="20">
        <v>0.8</v>
      </c>
      <c r="G18" s="20">
        <v>0.8</v>
      </c>
      <c r="H18" s="39" t="s">
        <v>32</v>
      </c>
      <c r="I18" s="22">
        <v>1</v>
      </c>
      <c r="J18" s="19" t="s">
        <v>75</v>
      </c>
      <c r="K18" s="20">
        <v>0.25</v>
      </c>
      <c r="L18" s="20"/>
      <c r="M18" s="20"/>
      <c r="N18" s="20"/>
      <c r="O18" s="20">
        <v>0.15</v>
      </c>
      <c r="P18" s="20" t="s">
        <v>39</v>
      </c>
      <c r="Q18" s="20"/>
      <c r="R18" s="20" t="s">
        <v>39</v>
      </c>
      <c r="S18" s="20"/>
      <c r="T18" s="20" t="s">
        <v>39</v>
      </c>
      <c r="U18" s="20"/>
      <c r="V18" s="20">
        <f t="shared" si="0"/>
        <v>0.32000000000000006</v>
      </c>
      <c r="W18" s="20">
        <f t="shared" si="1"/>
        <v>0.32000000000000006</v>
      </c>
      <c r="X18" s="37" t="s">
        <v>31</v>
      </c>
      <c r="Y18" s="40" t="s">
        <v>40</v>
      </c>
      <c r="Z18" s="41" t="s">
        <v>76</v>
      </c>
      <c r="AA18" s="25" t="s">
        <v>42</v>
      </c>
      <c r="AB18" s="26" t="s">
        <v>43</v>
      </c>
      <c r="AC18" s="175" t="s">
        <v>405</v>
      </c>
    </row>
    <row r="19" spans="1:29" ht="165.75" x14ac:dyDescent="0.25">
      <c r="A19" s="27">
        <v>10</v>
      </c>
      <c r="B19" s="28" t="s">
        <v>68</v>
      </c>
      <c r="C19" s="29" t="s">
        <v>69</v>
      </c>
      <c r="D19" s="29" t="s">
        <v>77</v>
      </c>
      <c r="E19" s="28" t="s">
        <v>71</v>
      </c>
      <c r="F19" s="30">
        <v>0.8</v>
      </c>
      <c r="G19" s="30">
        <v>0.4</v>
      </c>
      <c r="H19" s="21" t="s">
        <v>31</v>
      </c>
      <c r="I19" s="31">
        <v>1</v>
      </c>
      <c r="J19" s="29" t="s">
        <v>78</v>
      </c>
      <c r="K19" s="30">
        <v>0.25</v>
      </c>
      <c r="L19" s="30"/>
      <c r="M19" s="30"/>
      <c r="N19" s="30"/>
      <c r="O19" s="30">
        <v>0.15</v>
      </c>
      <c r="P19" s="30" t="s">
        <v>39</v>
      </c>
      <c r="Q19" s="30"/>
      <c r="R19" s="30" t="s">
        <v>39</v>
      </c>
      <c r="S19" s="30"/>
      <c r="T19" s="30" t="s">
        <v>39</v>
      </c>
      <c r="U19" s="30"/>
      <c r="V19" s="30">
        <f t="shared" si="0"/>
        <v>0.32000000000000006</v>
      </c>
      <c r="W19" s="30">
        <f t="shared" si="1"/>
        <v>0.16000000000000003</v>
      </c>
      <c r="X19" s="37" t="s">
        <v>31</v>
      </c>
      <c r="Y19" s="30" t="s">
        <v>40</v>
      </c>
      <c r="Z19" s="42" t="s">
        <v>79</v>
      </c>
      <c r="AA19" s="33" t="s">
        <v>42</v>
      </c>
      <c r="AB19" s="34" t="s">
        <v>43</v>
      </c>
      <c r="AC19" s="175" t="s">
        <v>402</v>
      </c>
    </row>
    <row r="20" spans="1:29" ht="140.25" x14ac:dyDescent="0.25">
      <c r="A20" s="18">
        <v>11</v>
      </c>
      <c r="B20" s="19" t="s">
        <v>80</v>
      </c>
      <c r="C20" s="19" t="s">
        <v>81</v>
      </c>
      <c r="D20" s="19" t="s">
        <v>82</v>
      </c>
      <c r="E20" s="19" t="s">
        <v>83</v>
      </c>
      <c r="F20" s="20">
        <v>0.6</v>
      </c>
      <c r="G20" s="20">
        <v>0.8</v>
      </c>
      <c r="H20" s="39" t="s">
        <v>32</v>
      </c>
      <c r="I20" s="22">
        <v>1</v>
      </c>
      <c r="J20" s="19" t="s">
        <v>84</v>
      </c>
      <c r="K20" s="20">
        <v>0.25</v>
      </c>
      <c r="L20" s="20"/>
      <c r="M20" s="20"/>
      <c r="N20" s="20"/>
      <c r="O20" s="20">
        <v>0.15</v>
      </c>
      <c r="P20" s="20" t="s">
        <v>39</v>
      </c>
      <c r="Q20" s="20"/>
      <c r="R20" s="20" t="s">
        <v>39</v>
      </c>
      <c r="S20" s="20"/>
      <c r="T20" s="20" t="s">
        <v>39</v>
      </c>
      <c r="U20" s="20"/>
      <c r="V20" s="20">
        <f t="shared" si="0"/>
        <v>0.24</v>
      </c>
      <c r="W20" s="20">
        <f t="shared" si="1"/>
        <v>0.32000000000000006</v>
      </c>
      <c r="X20" s="37" t="s">
        <v>31</v>
      </c>
      <c r="Y20" s="20" t="s">
        <v>40</v>
      </c>
      <c r="Z20" s="35" t="s">
        <v>85</v>
      </c>
      <c r="AA20" s="25" t="s">
        <v>42</v>
      </c>
      <c r="AB20" s="26" t="s">
        <v>43</v>
      </c>
      <c r="AC20" s="175" t="s">
        <v>402</v>
      </c>
    </row>
    <row r="21" spans="1:29" ht="148.5" customHeight="1" x14ac:dyDescent="0.25">
      <c r="A21" s="27">
        <v>12</v>
      </c>
      <c r="B21" s="28" t="s">
        <v>86</v>
      </c>
      <c r="C21" s="29" t="s">
        <v>81</v>
      </c>
      <c r="D21" s="29" t="s">
        <v>87</v>
      </c>
      <c r="E21" s="28" t="s">
        <v>88</v>
      </c>
      <c r="F21" s="30">
        <v>0.6</v>
      </c>
      <c r="G21" s="30">
        <v>0.6</v>
      </c>
      <c r="H21" s="21" t="s">
        <v>31</v>
      </c>
      <c r="I21" s="31">
        <v>1</v>
      </c>
      <c r="J21" s="29" t="s">
        <v>89</v>
      </c>
      <c r="K21" s="30">
        <v>0.25</v>
      </c>
      <c r="L21" s="30"/>
      <c r="M21" s="30"/>
      <c r="N21" s="30"/>
      <c r="O21" s="30">
        <v>0.15</v>
      </c>
      <c r="P21" s="30" t="s">
        <v>39</v>
      </c>
      <c r="Q21" s="30"/>
      <c r="R21" s="30"/>
      <c r="S21" s="30" t="s">
        <v>39</v>
      </c>
      <c r="T21" s="30" t="s">
        <v>39</v>
      </c>
      <c r="U21" s="30"/>
      <c r="V21" s="30">
        <f t="shared" si="0"/>
        <v>0.24</v>
      </c>
      <c r="W21" s="30">
        <f t="shared" si="1"/>
        <v>0.24</v>
      </c>
      <c r="X21" s="23" t="s">
        <v>16</v>
      </c>
      <c r="Y21" s="30" t="s">
        <v>40</v>
      </c>
      <c r="Z21" s="43" t="s">
        <v>90</v>
      </c>
      <c r="AA21" s="33" t="s">
        <v>42</v>
      </c>
      <c r="AB21" s="34" t="s">
        <v>43</v>
      </c>
      <c r="AC21" s="175" t="s">
        <v>402</v>
      </c>
    </row>
    <row r="22" spans="1:29" ht="246" customHeight="1" x14ac:dyDescent="0.25">
      <c r="A22" s="18">
        <v>13</v>
      </c>
      <c r="B22" s="19" t="s">
        <v>86</v>
      </c>
      <c r="C22" s="19" t="s">
        <v>81</v>
      </c>
      <c r="D22" s="19" t="s">
        <v>91</v>
      </c>
      <c r="E22" s="19" t="s">
        <v>83</v>
      </c>
      <c r="F22" s="20">
        <v>0.4</v>
      </c>
      <c r="G22" s="20">
        <v>0.6</v>
      </c>
      <c r="H22" s="21" t="s">
        <v>31</v>
      </c>
      <c r="I22" s="22">
        <v>6</v>
      </c>
      <c r="J22" s="19" t="s">
        <v>92</v>
      </c>
      <c r="K22" s="20">
        <v>0.25</v>
      </c>
      <c r="L22" s="20"/>
      <c r="M22" s="20"/>
      <c r="N22" s="20"/>
      <c r="O22" s="20">
        <v>0.15</v>
      </c>
      <c r="P22" s="20" t="s">
        <v>39</v>
      </c>
      <c r="Q22" s="20"/>
      <c r="R22" s="20" t="s">
        <v>39</v>
      </c>
      <c r="S22" s="20"/>
      <c r="T22" s="20" t="s">
        <v>39</v>
      </c>
      <c r="U22" s="20"/>
      <c r="V22" s="20">
        <f t="shared" si="0"/>
        <v>0.16000000000000003</v>
      </c>
      <c r="W22" s="20">
        <f t="shared" si="1"/>
        <v>0.24</v>
      </c>
      <c r="X22" s="23" t="s">
        <v>16</v>
      </c>
      <c r="Y22" s="20" t="s">
        <v>40</v>
      </c>
      <c r="Z22" s="44" t="s">
        <v>93</v>
      </c>
      <c r="AA22" s="25" t="s">
        <v>42</v>
      </c>
      <c r="AB22" s="26" t="s">
        <v>43</v>
      </c>
      <c r="AC22" s="175" t="s">
        <v>402</v>
      </c>
    </row>
    <row r="23" spans="1:29" ht="186.75" customHeight="1" x14ac:dyDescent="0.25">
      <c r="A23" s="27">
        <v>14</v>
      </c>
      <c r="B23" s="28" t="s">
        <v>86</v>
      </c>
      <c r="C23" s="29" t="s">
        <v>81</v>
      </c>
      <c r="D23" s="29" t="s">
        <v>94</v>
      </c>
      <c r="E23" s="28" t="s">
        <v>83</v>
      </c>
      <c r="F23" s="30">
        <v>0.4</v>
      </c>
      <c r="G23" s="30">
        <v>0.8</v>
      </c>
      <c r="H23" s="39" t="s">
        <v>32</v>
      </c>
      <c r="I23" s="31">
        <v>4</v>
      </c>
      <c r="J23" s="29" t="s">
        <v>95</v>
      </c>
      <c r="K23" s="30">
        <v>0.25</v>
      </c>
      <c r="L23" s="30"/>
      <c r="M23" s="30"/>
      <c r="N23" s="30"/>
      <c r="O23" s="30">
        <v>0.15</v>
      </c>
      <c r="P23" s="30" t="s">
        <v>39</v>
      </c>
      <c r="Q23" s="30"/>
      <c r="R23" s="30" t="s">
        <v>39</v>
      </c>
      <c r="S23" s="30"/>
      <c r="T23" s="30" t="s">
        <v>39</v>
      </c>
      <c r="U23" s="30"/>
      <c r="V23" s="30">
        <f t="shared" si="0"/>
        <v>0.16000000000000003</v>
      </c>
      <c r="W23" s="30">
        <f t="shared" si="1"/>
        <v>0.32000000000000006</v>
      </c>
      <c r="X23" s="37" t="s">
        <v>31</v>
      </c>
      <c r="Y23" s="30" t="s">
        <v>40</v>
      </c>
      <c r="Z23" s="43" t="s">
        <v>96</v>
      </c>
      <c r="AA23" s="33" t="s">
        <v>42</v>
      </c>
      <c r="AB23" s="34" t="s">
        <v>43</v>
      </c>
      <c r="AC23" s="175" t="s">
        <v>402</v>
      </c>
    </row>
    <row r="24" spans="1:29" ht="182.25" customHeight="1" x14ac:dyDescent="0.25">
      <c r="A24" s="18">
        <v>15</v>
      </c>
      <c r="B24" s="19" t="s">
        <v>86</v>
      </c>
      <c r="C24" s="19" t="s">
        <v>81</v>
      </c>
      <c r="D24" s="19" t="s">
        <v>97</v>
      </c>
      <c r="E24" s="19" t="s">
        <v>83</v>
      </c>
      <c r="F24" s="20">
        <v>0.2</v>
      </c>
      <c r="G24" s="20">
        <v>0.8</v>
      </c>
      <c r="H24" s="45" t="s">
        <v>32</v>
      </c>
      <c r="I24" s="22">
        <v>3</v>
      </c>
      <c r="J24" s="19" t="s">
        <v>98</v>
      </c>
      <c r="K24" s="20">
        <v>0.25</v>
      </c>
      <c r="L24" s="20"/>
      <c r="M24" s="20"/>
      <c r="N24" s="20"/>
      <c r="O24" s="20">
        <v>0.15</v>
      </c>
      <c r="P24" s="20" t="s">
        <v>39</v>
      </c>
      <c r="Q24" s="20"/>
      <c r="R24" s="20" t="s">
        <v>39</v>
      </c>
      <c r="S24" s="20"/>
      <c r="T24" s="20" t="s">
        <v>39</v>
      </c>
      <c r="U24" s="20"/>
      <c r="V24" s="20">
        <f t="shared" si="0"/>
        <v>8.0000000000000016E-2</v>
      </c>
      <c r="W24" s="20">
        <f t="shared" si="1"/>
        <v>0.32000000000000006</v>
      </c>
      <c r="X24" s="46" t="s">
        <v>31</v>
      </c>
      <c r="Y24" s="20" t="s">
        <v>40</v>
      </c>
      <c r="Z24" s="35" t="s">
        <v>99</v>
      </c>
      <c r="AA24" s="25" t="s">
        <v>42</v>
      </c>
      <c r="AB24" s="26" t="s">
        <v>43</v>
      </c>
      <c r="AC24" s="175" t="s">
        <v>402</v>
      </c>
    </row>
    <row r="25" spans="1:29" ht="182.25" customHeight="1" x14ac:dyDescent="0.25">
      <c r="A25" s="27">
        <v>16</v>
      </c>
      <c r="B25" s="28" t="s">
        <v>100</v>
      </c>
      <c r="C25" s="29" t="s">
        <v>101</v>
      </c>
      <c r="D25" s="29" t="s">
        <v>102</v>
      </c>
      <c r="E25" s="28" t="s">
        <v>103</v>
      </c>
      <c r="F25" s="30">
        <v>0.4</v>
      </c>
      <c r="G25" s="30">
        <v>0.6</v>
      </c>
      <c r="H25" s="21" t="s">
        <v>31</v>
      </c>
      <c r="I25" s="31">
        <v>1</v>
      </c>
      <c r="J25" s="29" t="s">
        <v>104</v>
      </c>
      <c r="K25" s="30">
        <v>0.25</v>
      </c>
      <c r="L25" s="30"/>
      <c r="M25" s="30"/>
      <c r="N25" s="30"/>
      <c r="O25" s="30">
        <v>0.15</v>
      </c>
      <c r="P25" s="30" t="s">
        <v>39</v>
      </c>
      <c r="Q25" s="30"/>
      <c r="R25" s="30" t="s">
        <v>39</v>
      </c>
      <c r="S25" s="30"/>
      <c r="T25" s="30" t="s">
        <v>39</v>
      </c>
      <c r="U25" s="30"/>
      <c r="V25" s="30">
        <f t="shared" si="0"/>
        <v>0.16000000000000003</v>
      </c>
      <c r="W25" s="30">
        <f t="shared" si="1"/>
        <v>0.24</v>
      </c>
      <c r="X25" s="23" t="s">
        <v>16</v>
      </c>
      <c r="Y25" s="30" t="s">
        <v>40</v>
      </c>
      <c r="Z25" s="43" t="s">
        <v>105</v>
      </c>
      <c r="AA25" s="33" t="s">
        <v>42</v>
      </c>
      <c r="AB25" s="34" t="s">
        <v>43</v>
      </c>
      <c r="AC25" s="175" t="s">
        <v>402</v>
      </c>
    </row>
    <row r="26" spans="1:29" ht="224.25" customHeight="1" x14ac:dyDescent="0.25">
      <c r="A26" s="18">
        <v>17</v>
      </c>
      <c r="B26" s="19" t="s">
        <v>100</v>
      </c>
      <c r="C26" s="19" t="s">
        <v>106</v>
      </c>
      <c r="D26" s="19" t="s">
        <v>107</v>
      </c>
      <c r="E26" s="19" t="s">
        <v>103</v>
      </c>
      <c r="F26" s="20">
        <v>0.4</v>
      </c>
      <c r="G26" s="20">
        <v>0.6</v>
      </c>
      <c r="H26" s="21" t="s">
        <v>31</v>
      </c>
      <c r="I26" s="22">
        <v>1</v>
      </c>
      <c r="J26" s="19" t="s">
        <v>108</v>
      </c>
      <c r="K26" s="20">
        <v>0.25</v>
      </c>
      <c r="L26" s="20"/>
      <c r="M26" s="20"/>
      <c r="N26" s="20"/>
      <c r="O26" s="20">
        <v>0.15</v>
      </c>
      <c r="P26" s="20" t="s">
        <v>39</v>
      </c>
      <c r="Q26" s="20"/>
      <c r="R26" s="20" t="s">
        <v>39</v>
      </c>
      <c r="S26" s="20"/>
      <c r="T26" s="20" t="s">
        <v>39</v>
      </c>
      <c r="U26" s="20"/>
      <c r="V26" s="20">
        <f t="shared" si="0"/>
        <v>0.16000000000000003</v>
      </c>
      <c r="W26" s="20">
        <f t="shared" si="1"/>
        <v>0.24</v>
      </c>
      <c r="X26" s="23" t="s">
        <v>16</v>
      </c>
      <c r="Y26" s="20" t="s">
        <v>40</v>
      </c>
      <c r="Z26" s="47" t="s">
        <v>109</v>
      </c>
      <c r="AA26" s="25" t="s">
        <v>42</v>
      </c>
      <c r="AB26" s="26" t="s">
        <v>43</v>
      </c>
      <c r="AC26" s="175" t="s">
        <v>402</v>
      </c>
    </row>
    <row r="27" spans="1:29" ht="170.25" customHeight="1" x14ac:dyDescent="0.25">
      <c r="A27" s="27">
        <v>18</v>
      </c>
      <c r="B27" s="28" t="s">
        <v>110</v>
      </c>
      <c r="C27" s="29" t="s">
        <v>111</v>
      </c>
      <c r="D27" s="29" t="s">
        <v>112</v>
      </c>
      <c r="E27" s="28" t="s">
        <v>103</v>
      </c>
      <c r="F27" s="30">
        <v>0.6</v>
      </c>
      <c r="G27" s="30">
        <v>0.6</v>
      </c>
      <c r="H27" s="21" t="s">
        <v>31</v>
      </c>
      <c r="I27" s="31">
        <v>1</v>
      </c>
      <c r="J27" s="29" t="s">
        <v>113</v>
      </c>
      <c r="K27" s="30">
        <v>0.25</v>
      </c>
      <c r="L27" s="30"/>
      <c r="M27" s="30"/>
      <c r="N27" s="30">
        <v>0.25</v>
      </c>
      <c r="O27" s="30"/>
      <c r="P27" s="30" t="s">
        <v>39</v>
      </c>
      <c r="Q27" s="30"/>
      <c r="R27" s="30" t="s">
        <v>39</v>
      </c>
      <c r="S27" s="30"/>
      <c r="T27" s="30" t="s">
        <v>39</v>
      </c>
      <c r="U27" s="30"/>
      <c r="V27" s="30">
        <f t="shared" si="0"/>
        <v>0.3</v>
      </c>
      <c r="W27" s="30">
        <f t="shared" si="1"/>
        <v>0.3</v>
      </c>
      <c r="X27" s="37" t="s">
        <v>31</v>
      </c>
      <c r="Y27" s="30" t="s">
        <v>40</v>
      </c>
      <c r="Z27" s="32" t="s">
        <v>114</v>
      </c>
      <c r="AA27" s="33" t="s">
        <v>42</v>
      </c>
      <c r="AB27" s="34" t="s">
        <v>43</v>
      </c>
      <c r="AC27" s="175" t="s">
        <v>402</v>
      </c>
    </row>
    <row r="28" spans="1:29" ht="197.25" customHeight="1" x14ac:dyDescent="0.25">
      <c r="A28" s="18">
        <v>19</v>
      </c>
      <c r="B28" s="19" t="s">
        <v>100</v>
      </c>
      <c r="C28" s="19" t="s">
        <v>106</v>
      </c>
      <c r="D28" s="19" t="s">
        <v>115</v>
      </c>
      <c r="E28" s="19" t="s">
        <v>103</v>
      </c>
      <c r="F28" s="20">
        <v>0.6</v>
      </c>
      <c r="G28" s="20">
        <v>0.8</v>
      </c>
      <c r="H28" s="39" t="s">
        <v>32</v>
      </c>
      <c r="I28" s="22">
        <v>1</v>
      </c>
      <c r="J28" s="19" t="s">
        <v>116</v>
      </c>
      <c r="K28" s="20">
        <v>0.25</v>
      </c>
      <c r="L28" s="20"/>
      <c r="M28" s="20"/>
      <c r="N28" s="20"/>
      <c r="O28" s="20">
        <v>0.15</v>
      </c>
      <c r="P28" s="20" t="s">
        <v>39</v>
      </c>
      <c r="Q28" s="20"/>
      <c r="R28" s="20" t="s">
        <v>39</v>
      </c>
      <c r="S28" s="20"/>
      <c r="T28" s="20" t="s">
        <v>39</v>
      </c>
      <c r="U28" s="20"/>
      <c r="V28" s="20">
        <f t="shared" si="0"/>
        <v>0.24</v>
      </c>
      <c r="W28" s="20">
        <f t="shared" si="1"/>
        <v>0.32000000000000006</v>
      </c>
      <c r="X28" s="37" t="s">
        <v>31</v>
      </c>
      <c r="Y28" s="20" t="s">
        <v>40</v>
      </c>
      <c r="Z28" s="35" t="s">
        <v>117</v>
      </c>
      <c r="AA28" s="25" t="s">
        <v>42</v>
      </c>
      <c r="AB28" s="26" t="s">
        <v>43</v>
      </c>
      <c r="AC28" s="175" t="s">
        <v>402</v>
      </c>
    </row>
    <row r="29" spans="1:29" ht="195.75" customHeight="1" x14ac:dyDescent="0.25">
      <c r="A29" s="27">
        <v>20</v>
      </c>
      <c r="B29" s="28" t="s">
        <v>118</v>
      </c>
      <c r="C29" s="29" t="s">
        <v>119</v>
      </c>
      <c r="D29" s="29" t="s">
        <v>120</v>
      </c>
      <c r="E29" s="28" t="s">
        <v>103</v>
      </c>
      <c r="F29" s="30">
        <v>0.2</v>
      </c>
      <c r="G29" s="30">
        <v>1</v>
      </c>
      <c r="H29" s="48" t="s">
        <v>33</v>
      </c>
      <c r="I29" s="31">
        <v>2</v>
      </c>
      <c r="J29" s="29" t="s">
        <v>121</v>
      </c>
      <c r="K29" s="30">
        <v>0.25</v>
      </c>
      <c r="L29" s="30"/>
      <c r="M29" s="30"/>
      <c r="N29" s="30"/>
      <c r="O29" s="30">
        <v>0.15</v>
      </c>
      <c r="P29" s="30" t="s">
        <v>39</v>
      </c>
      <c r="Q29" s="30"/>
      <c r="R29" s="30" t="s">
        <v>39</v>
      </c>
      <c r="S29" s="30"/>
      <c r="T29" s="30" t="s">
        <v>39</v>
      </c>
      <c r="U29" s="30"/>
      <c r="V29" s="30">
        <f t="shared" si="0"/>
        <v>8.0000000000000016E-2</v>
      </c>
      <c r="W29" s="30">
        <f t="shared" si="1"/>
        <v>0.4</v>
      </c>
      <c r="X29" s="23" t="s">
        <v>16</v>
      </c>
      <c r="Y29" s="30" t="s">
        <v>40</v>
      </c>
      <c r="Z29" s="43" t="s">
        <v>122</v>
      </c>
      <c r="AA29" s="33" t="s">
        <v>42</v>
      </c>
      <c r="AB29" s="34" t="s">
        <v>43</v>
      </c>
      <c r="AC29" s="175" t="s">
        <v>408</v>
      </c>
    </row>
    <row r="30" spans="1:29" ht="153" x14ac:dyDescent="0.25">
      <c r="A30" s="18">
        <v>21</v>
      </c>
      <c r="B30" s="19" t="s">
        <v>118</v>
      </c>
      <c r="C30" s="19" t="s">
        <v>119</v>
      </c>
      <c r="D30" s="19" t="s">
        <v>123</v>
      </c>
      <c r="E30" s="19" t="s">
        <v>88</v>
      </c>
      <c r="F30" s="20">
        <v>0.4</v>
      </c>
      <c r="G30" s="20">
        <v>0.8</v>
      </c>
      <c r="H30" s="39" t="s">
        <v>32</v>
      </c>
      <c r="I30" s="22">
        <v>1</v>
      </c>
      <c r="J30" s="19" t="s">
        <v>124</v>
      </c>
      <c r="K30" s="20">
        <v>0.25</v>
      </c>
      <c r="L30" s="20"/>
      <c r="M30" s="20"/>
      <c r="N30" s="20"/>
      <c r="O30" s="20">
        <v>0.15</v>
      </c>
      <c r="P30" s="20" t="s">
        <v>39</v>
      </c>
      <c r="Q30" s="20"/>
      <c r="R30" s="20" t="s">
        <v>39</v>
      </c>
      <c r="S30" s="20"/>
      <c r="T30" s="20" t="s">
        <v>39</v>
      </c>
      <c r="U30" s="20"/>
      <c r="V30" s="20">
        <f t="shared" si="0"/>
        <v>0.16000000000000003</v>
      </c>
      <c r="W30" s="20">
        <f t="shared" si="1"/>
        <v>0.32000000000000006</v>
      </c>
      <c r="X30" s="37" t="s">
        <v>31</v>
      </c>
      <c r="Y30" s="20" t="s">
        <v>40</v>
      </c>
      <c r="Z30" s="35" t="s">
        <v>125</v>
      </c>
      <c r="AA30" s="25" t="s">
        <v>42</v>
      </c>
      <c r="AB30" s="26" t="s">
        <v>43</v>
      </c>
      <c r="AC30" s="175" t="s">
        <v>408</v>
      </c>
    </row>
    <row r="31" spans="1:29" ht="127.5" x14ac:dyDescent="0.25">
      <c r="A31" s="27">
        <v>22</v>
      </c>
      <c r="B31" s="28" t="s">
        <v>118</v>
      </c>
      <c r="C31" s="29" t="s">
        <v>119</v>
      </c>
      <c r="D31" s="29" t="s">
        <v>126</v>
      </c>
      <c r="E31" s="28" t="s">
        <v>103</v>
      </c>
      <c r="F31" s="30">
        <v>0.6</v>
      </c>
      <c r="G31" s="30">
        <v>0.8</v>
      </c>
      <c r="H31" s="39" t="s">
        <v>32</v>
      </c>
      <c r="I31" s="31">
        <v>1</v>
      </c>
      <c r="J31" s="29" t="s">
        <v>127</v>
      </c>
      <c r="K31" s="30">
        <v>0.25</v>
      </c>
      <c r="L31" s="30"/>
      <c r="M31" s="30"/>
      <c r="N31" s="30"/>
      <c r="O31" s="30">
        <v>0.15</v>
      </c>
      <c r="P31" s="30" t="s">
        <v>39</v>
      </c>
      <c r="Q31" s="30"/>
      <c r="R31" s="30" t="s">
        <v>39</v>
      </c>
      <c r="S31" s="30"/>
      <c r="T31" s="30" t="s">
        <v>39</v>
      </c>
      <c r="U31" s="30"/>
      <c r="V31" s="30">
        <f t="shared" si="0"/>
        <v>0.24</v>
      </c>
      <c r="W31" s="30">
        <f t="shared" si="1"/>
        <v>0.32000000000000006</v>
      </c>
      <c r="X31" s="37" t="s">
        <v>31</v>
      </c>
      <c r="Y31" s="30" t="s">
        <v>40</v>
      </c>
      <c r="Z31" s="43" t="s">
        <v>128</v>
      </c>
      <c r="AA31" s="33" t="s">
        <v>42</v>
      </c>
      <c r="AB31" s="34" t="s">
        <v>43</v>
      </c>
      <c r="AC31" s="175" t="s">
        <v>408</v>
      </c>
    </row>
    <row r="32" spans="1:29" ht="114.75" x14ac:dyDescent="0.25">
      <c r="A32" s="18">
        <v>23</v>
      </c>
      <c r="B32" s="19" t="s">
        <v>118</v>
      </c>
      <c r="C32" s="19" t="s">
        <v>119</v>
      </c>
      <c r="D32" s="19" t="s">
        <v>129</v>
      </c>
      <c r="E32" s="19" t="s">
        <v>103</v>
      </c>
      <c r="F32" s="20">
        <v>0.4</v>
      </c>
      <c r="G32" s="20">
        <v>0.8</v>
      </c>
      <c r="H32" s="39" t="s">
        <v>32</v>
      </c>
      <c r="I32" s="22">
        <v>2</v>
      </c>
      <c r="J32" s="19" t="s">
        <v>130</v>
      </c>
      <c r="K32" s="20">
        <v>0.25</v>
      </c>
      <c r="L32" s="20"/>
      <c r="M32" s="20"/>
      <c r="N32" s="20">
        <v>0.25</v>
      </c>
      <c r="O32" s="20"/>
      <c r="P32" s="20" t="s">
        <v>39</v>
      </c>
      <c r="Q32" s="20"/>
      <c r="R32" s="20" t="s">
        <v>39</v>
      </c>
      <c r="S32" s="20"/>
      <c r="T32" s="20" t="s">
        <v>39</v>
      </c>
      <c r="U32" s="20"/>
      <c r="V32" s="20">
        <f t="shared" si="0"/>
        <v>0.2</v>
      </c>
      <c r="W32" s="20">
        <f t="shared" si="1"/>
        <v>0.4</v>
      </c>
      <c r="X32" s="23" t="s">
        <v>16</v>
      </c>
      <c r="Y32" s="20" t="s">
        <v>40</v>
      </c>
      <c r="Z32" s="47" t="s">
        <v>131</v>
      </c>
      <c r="AA32" s="25" t="s">
        <v>42</v>
      </c>
      <c r="AB32" s="26" t="s">
        <v>43</v>
      </c>
      <c r="AC32" s="175" t="s">
        <v>402</v>
      </c>
    </row>
    <row r="33" spans="1:29" ht="153" x14ac:dyDescent="0.25">
      <c r="A33" s="27">
        <v>24</v>
      </c>
      <c r="B33" s="28" t="s">
        <v>118</v>
      </c>
      <c r="C33" s="29" t="s">
        <v>119</v>
      </c>
      <c r="D33" s="29" t="s">
        <v>132</v>
      </c>
      <c r="E33" s="28" t="s">
        <v>103</v>
      </c>
      <c r="F33" s="30">
        <v>0.6</v>
      </c>
      <c r="G33" s="30">
        <v>0.8</v>
      </c>
      <c r="H33" s="39" t="s">
        <v>32</v>
      </c>
      <c r="I33" s="31">
        <v>1</v>
      </c>
      <c r="J33" s="29" t="s">
        <v>133</v>
      </c>
      <c r="K33" s="30">
        <v>0.25</v>
      </c>
      <c r="L33" s="30"/>
      <c r="M33" s="30"/>
      <c r="N33" s="30"/>
      <c r="O33" s="30">
        <v>0.15</v>
      </c>
      <c r="P33" s="30" t="s">
        <v>39</v>
      </c>
      <c r="Q33" s="30"/>
      <c r="R33" s="30" t="s">
        <v>39</v>
      </c>
      <c r="S33" s="30"/>
      <c r="T33" s="30" t="s">
        <v>39</v>
      </c>
      <c r="U33" s="30"/>
      <c r="V33" s="30">
        <f t="shared" si="0"/>
        <v>0.24</v>
      </c>
      <c r="W33" s="30">
        <f t="shared" si="1"/>
        <v>0.32000000000000006</v>
      </c>
      <c r="X33" s="37" t="s">
        <v>31</v>
      </c>
      <c r="Y33" s="30" t="s">
        <v>40</v>
      </c>
      <c r="Z33" s="43" t="s">
        <v>134</v>
      </c>
      <c r="AA33" s="33" t="s">
        <v>42</v>
      </c>
      <c r="AB33" s="34" t="s">
        <v>43</v>
      </c>
      <c r="AC33" s="175" t="s">
        <v>402</v>
      </c>
    </row>
    <row r="34" spans="1:29" ht="127.5" x14ac:dyDescent="0.25">
      <c r="A34" s="18">
        <v>25</v>
      </c>
      <c r="B34" s="19" t="s">
        <v>118</v>
      </c>
      <c r="C34" s="19" t="s">
        <v>119</v>
      </c>
      <c r="D34" s="19" t="s">
        <v>135</v>
      </c>
      <c r="E34" s="19" t="s">
        <v>88</v>
      </c>
      <c r="F34" s="20">
        <v>0.6</v>
      </c>
      <c r="G34" s="20">
        <v>0.8</v>
      </c>
      <c r="H34" s="39" t="s">
        <v>32</v>
      </c>
      <c r="I34" s="22">
        <v>1</v>
      </c>
      <c r="J34" s="19" t="s">
        <v>136</v>
      </c>
      <c r="K34" s="20">
        <v>0.25</v>
      </c>
      <c r="L34" s="20"/>
      <c r="M34" s="20"/>
      <c r="N34" s="20"/>
      <c r="O34" s="20">
        <v>0.15</v>
      </c>
      <c r="P34" s="20" t="s">
        <v>39</v>
      </c>
      <c r="Q34" s="20"/>
      <c r="R34" s="20"/>
      <c r="S34" s="20" t="s">
        <v>39</v>
      </c>
      <c r="T34" s="20" t="s">
        <v>39</v>
      </c>
      <c r="U34" s="20"/>
      <c r="V34" s="20">
        <f t="shared" si="0"/>
        <v>0.24</v>
      </c>
      <c r="W34" s="20">
        <f t="shared" si="1"/>
        <v>0.32000000000000006</v>
      </c>
      <c r="X34" s="37" t="s">
        <v>31</v>
      </c>
      <c r="Y34" s="20" t="s">
        <v>40</v>
      </c>
      <c r="Z34" s="35" t="s">
        <v>137</v>
      </c>
      <c r="AA34" s="25" t="s">
        <v>42</v>
      </c>
      <c r="AB34" s="26" t="s">
        <v>43</v>
      </c>
      <c r="AC34" s="175" t="s">
        <v>402</v>
      </c>
    </row>
    <row r="35" spans="1:29" ht="165.75" x14ac:dyDescent="0.25">
      <c r="A35" s="27">
        <v>26</v>
      </c>
      <c r="B35" s="28" t="s">
        <v>138</v>
      </c>
      <c r="C35" s="29" t="s">
        <v>139</v>
      </c>
      <c r="D35" s="29" t="s">
        <v>140</v>
      </c>
      <c r="E35" s="28" t="s">
        <v>88</v>
      </c>
      <c r="F35" s="30">
        <v>0.6</v>
      </c>
      <c r="G35" s="30">
        <v>0.8</v>
      </c>
      <c r="H35" s="39" t="s">
        <v>32</v>
      </c>
      <c r="I35" s="31">
        <v>1</v>
      </c>
      <c r="J35" s="29" t="s">
        <v>141</v>
      </c>
      <c r="K35" s="30">
        <v>0.25</v>
      </c>
      <c r="L35" s="30"/>
      <c r="M35" s="30"/>
      <c r="N35" s="30"/>
      <c r="O35" s="30">
        <v>0.15</v>
      </c>
      <c r="P35" s="30" t="s">
        <v>39</v>
      </c>
      <c r="Q35" s="30"/>
      <c r="R35" s="30" t="s">
        <v>39</v>
      </c>
      <c r="S35" s="30"/>
      <c r="T35" s="30" t="s">
        <v>39</v>
      </c>
      <c r="U35" s="30"/>
      <c r="V35" s="30">
        <f t="shared" si="0"/>
        <v>0.24</v>
      </c>
      <c r="W35" s="30">
        <f t="shared" si="1"/>
        <v>0.32000000000000006</v>
      </c>
      <c r="X35" s="37" t="s">
        <v>31</v>
      </c>
      <c r="Y35" s="30" t="s">
        <v>40</v>
      </c>
      <c r="Z35" s="43" t="s">
        <v>142</v>
      </c>
      <c r="AA35" s="33" t="s">
        <v>42</v>
      </c>
      <c r="AB35" s="34" t="s">
        <v>43</v>
      </c>
      <c r="AC35" s="175" t="s">
        <v>402</v>
      </c>
    </row>
    <row r="36" spans="1:29" ht="178.5" x14ac:dyDescent="0.25">
      <c r="A36" s="18">
        <v>27</v>
      </c>
      <c r="B36" s="19" t="s">
        <v>143</v>
      </c>
      <c r="C36" s="19" t="s">
        <v>144</v>
      </c>
      <c r="D36" s="19" t="s">
        <v>145</v>
      </c>
      <c r="E36" s="19" t="s">
        <v>103</v>
      </c>
      <c r="F36" s="20">
        <v>0.6</v>
      </c>
      <c r="G36" s="20">
        <v>0.6</v>
      </c>
      <c r="H36" s="39" t="s">
        <v>31</v>
      </c>
      <c r="I36" s="22">
        <v>1</v>
      </c>
      <c r="J36" s="19" t="s">
        <v>113</v>
      </c>
      <c r="K36" s="20">
        <v>0.25</v>
      </c>
      <c r="L36" s="20"/>
      <c r="M36" s="20"/>
      <c r="N36" s="20"/>
      <c r="O36" s="20">
        <v>0.15</v>
      </c>
      <c r="P36" s="20" t="s">
        <v>39</v>
      </c>
      <c r="Q36" s="20"/>
      <c r="R36" s="20"/>
      <c r="S36" s="20" t="s">
        <v>39</v>
      </c>
      <c r="T36" s="20" t="s">
        <v>39</v>
      </c>
      <c r="U36" s="20"/>
      <c r="V36" s="20">
        <f t="shared" si="0"/>
        <v>0.24</v>
      </c>
      <c r="W36" s="20">
        <f t="shared" si="1"/>
        <v>0.24</v>
      </c>
      <c r="X36" s="37" t="s">
        <v>16</v>
      </c>
      <c r="Y36" s="20" t="s">
        <v>40</v>
      </c>
      <c r="Z36" s="35" t="s">
        <v>146</v>
      </c>
      <c r="AA36" s="25" t="s">
        <v>42</v>
      </c>
      <c r="AB36" s="26" t="s">
        <v>43</v>
      </c>
      <c r="AC36" s="175" t="s">
        <v>402</v>
      </c>
    </row>
    <row r="37" spans="1:29" ht="165.75" x14ac:dyDescent="0.25">
      <c r="A37" s="27">
        <v>28</v>
      </c>
      <c r="B37" s="28" t="s">
        <v>147</v>
      </c>
      <c r="C37" s="29" t="s">
        <v>111</v>
      </c>
      <c r="D37" s="29" t="s">
        <v>148</v>
      </c>
      <c r="E37" s="28" t="s">
        <v>103</v>
      </c>
      <c r="F37" s="30">
        <v>0.6</v>
      </c>
      <c r="G37" s="30">
        <v>0.4</v>
      </c>
      <c r="H37" s="21" t="s">
        <v>31</v>
      </c>
      <c r="I37" s="31">
        <v>1</v>
      </c>
      <c r="J37" s="29" t="s">
        <v>149</v>
      </c>
      <c r="K37" s="30">
        <v>0.25</v>
      </c>
      <c r="L37" s="30"/>
      <c r="M37" s="30"/>
      <c r="N37" s="30"/>
      <c r="O37" s="30">
        <v>0.15</v>
      </c>
      <c r="P37" s="30" t="s">
        <v>39</v>
      </c>
      <c r="Q37" s="30"/>
      <c r="R37" s="30"/>
      <c r="S37" s="30" t="s">
        <v>39</v>
      </c>
      <c r="T37" s="30" t="s">
        <v>39</v>
      </c>
      <c r="U37" s="30"/>
      <c r="V37" s="30">
        <f t="shared" si="0"/>
        <v>0.24</v>
      </c>
      <c r="W37" s="30">
        <f t="shared" si="1"/>
        <v>0.16000000000000003</v>
      </c>
      <c r="X37" s="23" t="s">
        <v>16</v>
      </c>
      <c r="Y37" s="30" t="s">
        <v>40</v>
      </c>
      <c r="Z37" s="43" t="s">
        <v>150</v>
      </c>
      <c r="AA37" s="33" t="s">
        <v>42</v>
      </c>
      <c r="AB37" s="34" t="s">
        <v>43</v>
      </c>
      <c r="AC37" s="175" t="s">
        <v>407</v>
      </c>
    </row>
    <row r="38" spans="1:29" ht="191.25" x14ac:dyDescent="0.25">
      <c r="A38" s="18">
        <v>29</v>
      </c>
      <c r="B38" s="19" t="s">
        <v>147</v>
      </c>
      <c r="C38" s="19" t="s">
        <v>111</v>
      </c>
      <c r="D38" s="19" t="s">
        <v>151</v>
      </c>
      <c r="E38" s="19" t="s">
        <v>88</v>
      </c>
      <c r="F38" s="20">
        <v>0.4</v>
      </c>
      <c r="G38" s="20">
        <v>0.4</v>
      </c>
      <c r="H38" s="21" t="s">
        <v>31</v>
      </c>
      <c r="I38" s="22">
        <v>1</v>
      </c>
      <c r="J38" s="19" t="s">
        <v>152</v>
      </c>
      <c r="K38" s="20">
        <v>0</v>
      </c>
      <c r="L38" s="20">
        <v>0.15</v>
      </c>
      <c r="M38" s="20"/>
      <c r="N38" s="20"/>
      <c r="O38" s="20">
        <v>0.15</v>
      </c>
      <c r="P38" s="20" t="s">
        <v>39</v>
      </c>
      <c r="Q38" s="20"/>
      <c r="R38" s="20" t="s">
        <v>39</v>
      </c>
      <c r="S38" s="20"/>
      <c r="T38" s="20" t="s">
        <v>39</v>
      </c>
      <c r="U38" s="20"/>
      <c r="V38" s="20">
        <f t="shared" si="0"/>
        <v>0.12</v>
      </c>
      <c r="W38" s="20">
        <f t="shared" si="1"/>
        <v>0.12</v>
      </c>
      <c r="X38" s="23" t="s">
        <v>16</v>
      </c>
      <c r="Y38" s="20" t="s">
        <v>40</v>
      </c>
      <c r="Z38" s="35" t="s">
        <v>153</v>
      </c>
      <c r="AA38" s="25" t="s">
        <v>42</v>
      </c>
      <c r="AB38" s="26" t="s">
        <v>43</v>
      </c>
      <c r="AC38" s="175" t="s">
        <v>406</v>
      </c>
    </row>
    <row r="39" spans="1:29" ht="251.25" customHeight="1" x14ac:dyDescent="0.25">
      <c r="A39" s="27">
        <v>30</v>
      </c>
      <c r="B39" s="28" t="s">
        <v>147</v>
      </c>
      <c r="C39" s="29" t="s">
        <v>111</v>
      </c>
      <c r="D39" s="29" t="s">
        <v>154</v>
      </c>
      <c r="E39" s="28" t="s">
        <v>103</v>
      </c>
      <c r="F39" s="30">
        <v>0.6</v>
      </c>
      <c r="G39" s="30">
        <v>0.4</v>
      </c>
      <c r="H39" s="21" t="s">
        <v>31</v>
      </c>
      <c r="I39" s="31">
        <v>1</v>
      </c>
      <c r="J39" s="29" t="s">
        <v>155</v>
      </c>
      <c r="K39" s="30">
        <v>0.25</v>
      </c>
      <c r="L39" s="30"/>
      <c r="M39" s="30"/>
      <c r="N39" s="30"/>
      <c r="O39" s="30">
        <v>0.15</v>
      </c>
      <c r="P39" s="30" t="s">
        <v>39</v>
      </c>
      <c r="Q39" s="30"/>
      <c r="R39" s="30" t="s">
        <v>39</v>
      </c>
      <c r="S39" s="30"/>
      <c r="T39" s="30" t="s">
        <v>39</v>
      </c>
      <c r="U39" s="30"/>
      <c r="V39" s="30">
        <f t="shared" si="0"/>
        <v>0.24</v>
      </c>
      <c r="W39" s="30">
        <f t="shared" si="1"/>
        <v>0.16000000000000003</v>
      </c>
      <c r="X39" s="23" t="s">
        <v>16</v>
      </c>
      <c r="Y39" s="30" t="s">
        <v>40</v>
      </c>
      <c r="Z39" s="43" t="s">
        <v>156</v>
      </c>
      <c r="AA39" s="33" t="s">
        <v>42</v>
      </c>
      <c r="AB39" s="34" t="s">
        <v>43</v>
      </c>
      <c r="AC39" s="175" t="s">
        <v>402</v>
      </c>
    </row>
    <row r="40" spans="1:29" ht="142.5" customHeight="1" x14ac:dyDescent="0.25">
      <c r="A40" s="18">
        <v>31</v>
      </c>
      <c r="B40" s="19" t="s">
        <v>157</v>
      </c>
      <c r="C40" s="19" t="s">
        <v>111</v>
      </c>
      <c r="D40" s="19" t="s">
        <v>158</v>
      </c>
      <c r="E40" s="19" t="s">
        <v>159</v>
      </c>
      <c r="F40" s="20">
        <v>0.8</v>
      </c>
      <c r="G40" s="20">
        <v>0.8</v>
      </c>
      <c r="H40" s="49" t="s">
        <v>32</v>
      </c>
      <c r="I40" s="22">
        <v>3</v>
      </c>
      <c r="J40" s="19" t="s">
        <v>160</v>
      </c>
      <c r="K40" s="20">
        <v>0.25</v>
      </c>
      <c r="L40" s="20">
        <v>0</v>
      </c>
      <c r="M40" s="20"/>
      <c r="N40" s="20"/>
      <c r="O40" s="20">
        <v>0.15</v>
      </c>
      <c r="P40" s="20" t="s">
        <v>39</v>
      </c>
      <c r="Q40" s="20"/>
      <c r="R40" s="20"/>
      <c r="S40" s="20" t="s">
        <v>39</v>
      </c>
      <c r="T40" s="20" t="s">
        <v>39</v>
      </c>
      <c r="U40" s="20"/>
      <c r="V40" s="20">
        <f t="shared" si="0"/>
        <v>0.32000000000000006</v>
      </c>
      <c r="W40" s="20">
        <f t="shared" si="1"/>
        <v>0.32000000000000006</v>
      </c>
      <c r="X40" s="37" t="s">
        <v>31</v>
      </c>
      <c r="Y40" s="20" t="s">
        <v>40</v>
      </c>
      <c r="Z40" s="35" t="s">
        <v>161</v>
      </c>
      <c r="AA40" s="25" t="s">
        <v>42</v>
      </c>
      <c r="AB40" s="26" t="s">
        <v>43</v>
      </c>
      <c r="AC40" s="175" t="s">
        <v>402</v>
      </c>
    </row>
    <row r="41" spans="1:29" ht="132.75" customHeight="1" x14ac:dyDescent="0.25">
      <c r="A41" s="27">
        <v>32</v>
      </c>
      <c r="B41" s="28" t="s">
        <v>157</v>
      </c>
      <c r="C41" s="29" t="s">
        <v>111</v>
      </c>
      <c r="D41" s="29" t="s">
        <v>162</v>
      </c>
      <c r="E41" s="28" t="s">
        <v>159</v>
      </c>
      <c r="F41" s="30">
        <v>0.4</v>
      </c>
      <c r="G41" s="30">
        <v>0.6</v>
      </c>
      <c r="H41" s="50" t="s">
        <v>31</v>
      </c>
      <c r="I41" s="31">
        <v>4</v>
      </c>
      <c r="J41" s="29" t="s">
        <v>163</v>
      </c>
      <c r="K41" s="30">
        <v>0.25</v>
      </c>
      <c r="L41" s="30">
        <v>0</v>
      </c>
      <c r="M41" s="30"/>
      <c r="N41" s="30"/>
      <c r="O41" s="30">
        <v>0.15</v>
      </c>
      <c r="P41" s="30" t="s">
        <v>39</v>
      </c>
      <c r="Q41" s="30"/>
      <c r="R41" s="30"/>
      <c r="S41" s="30" t="s">
        <v>39</v>
      </c>
      <c r="T41" s="30" t="s">
        <v>39</v>
      </c>
      <c r="U41" s="30"/>
      <c r="V41" s="30">
        <f t="shared" si="0"/>
        <v>0.16000000000000003</v>
      </c>
      <c r="W41" s="30">
        <f t="shared" si="1"/>
        <v>0.24</v>
      </c>
      <c r="X41" s="51" t="s">
        <v>16</v>
      </c>
      <c r="Y41" s="30" t="s">
        <v>40</v>
      </c>
      <c r="Z41" s="43" t="s">
        <v>164</v>
      </c>
      <c r="AA41" s="33" t="s">
        <v>42</v>
      </c>
      <c r="AB41" s="34" t="s">
        <v>43</v>
      </c>
      <c r="AC41" s="175" t="s">
        <v>402</v>
      </c>
    </row>
    <row r="42" spans="1:29" ht="216.75" x14ac:dyDescent="0.25">
      <c r="A42" s="18">
        <v>33</v>
      </c>
      <c r="B42" s="19" t="s">
        <v>157</v>
      </c>
      <c r="C42" s="19" t="s">
        <v>111</v>
      </c>
      <c r="D42" s="19" t="s">
        <v>165</v>
      </c>
      <c r="E42" s="19" t="s">
        <v>103</v>
      </c>
      <c r="F42" s="20">
        <v>0.6</v>
      </c>
      <c r="G42" s="20">
        <v>0.8</v>
      </c>
      <c r="H42" s="49" t="s">
        <v>32</v>
      </c>
      <c r="I42" s="22">
        <v>2</v>
      </c>
      <c r="J42" s="19" t="s">
        <v>166</v>
      </c>
      <c r="K42" s="20">
        <v>0.25</v>
      </c>
      <c r="L42" s="20">
        <v>0</v>
      </c>
      <c r="M42" s="20"/>
      <c r="N42" s="20"/>
      <c r="O42" s="20">
        <v>0.15</v>
      </c>
      <c r="P42" s="20" t="s">
        <v>39</v>
      </c>
      <c r="Q42" s="20"/>
      <c r="R42" s="20"/>
      <c r="S42" s="20" t="s">
        <v>39</v>
      </c>
      <c r="T42" s="20" t="s">
        <v>39</v>
      </c>
      <c r="U42" s="20"/>
      <c r="V42" s="20">
        <f t="shared" si="0"/>
        <v>0.24</v>
      </c>
      <c r="W42" s="20">
        <f t="shared" si="1"/>
        <v>0.32000000000000006</v>
      </c>
      <c r="X42" s="37" t="s">
        <v>31</v>
      </c>
      <c r="Y42" s="20" t="s">
        <v>40</v>
      </c>
      <c r="Z42" s="35" t="s">
        <v>167</v>
      </c>
      <c r="AA42" s="25" t="s">
        <v>42</v>
      </c>
      <c r="AB42" s="26" t="s">
        <v>43</v>
      </c>
      <c r="AC42" s="175" t="s">
        <v>402</v>
      </c>
    </row>
    <row r="43" spans="1:29" ht="127.5" x14ac:dyDescent="0.25">
      <c r="A43" s="27">
        <v>34</v>
      </c>
      <c r="B43" s="28" t="s">
        <v>168</v>
      </c>
      <c r="C43" s="29" t="s">
        <v>111</v>
      </c>
      <c r="D43" s="29" t="s">
        <v>169</v>
      </c>
      <c r="E43" s="28" t="s">
        <v>88</v>
      </c>
      <c r="F43" s="30">
        <v>0.8</v>
      </c>
      <c r="G43" s="30">
        <v>0.6</v>
      </c>
      <c r="H43" s="49" t="s">
        <v>32</v>
      </c>
      <c r="I43" s="31">
        <v>1</v>
      </c>
      <c r="J43" s="29" t="s">
        <v>170</v>
      </c>
      <c r="K43" s="30">
        <v>0.25</v>
      </c>
      <c r="L43" s="30">
        <v>0</v>
      </c>
      <c r="M43" s="30"/>
      <c r="N43" s="30"/>
      <c r="O43" s="30">
        <v>0.15</v>
      </c>
      <c r="P43" s="30" t="s">
        <v>39</v>
      </c>
      <c r="Q43" s="30"/>
      <c r="R43" s="30"/>
      <c r="S43" s="30" t="s">
        <v>39</v>
      </c>
      <c r="T43" s="30" t="s">
        <v>39</v>
      </c>
      <c r="U43" s="30"/>
      <c r="V43" s="30">
        <f t="shared" si="0"/>
        <v>0.32000000000000006</v>
      </c>
      <c r="W43" s="30">
        <f t="shared" si="1"/>
        <v>0.24</v>
      </c>
      <c r="X43" s="37" t="s">
        <v>31</v>
      </c>
      <c r="Y43" s="30" t="s">
        <v>40</v>
      </c>
      <c r="Z43" s="43" t="s">
        <v>171</v>
      </c>
      <c r="AA43" s="33" t="s">
        <v>42</v>
      </c>
      <c r="AB43" s="34" t="s">
        <v>43</v>
      </c>
      <c r="AC43" s="175" t="s">
        <v>402</v>
      </c>
    </row>
    <row r="44" spans="1:29" ht="152.25" customHeight="1" x14ac:dyDescent="0.25">
      <c r="A44" s="18">
        <v>35</v>
      </c>
      <c r="B44" s="19" t="s">
        <v>168</v>
      </c>
      <c r="C44" s="19" t="s">
        <v>111</v>
      </c>
      <c r="D44" s="19" t="s">
        <v>172</v>
      </c>
      <c r="E44" s="19" t="s">
        <v>88</v>
      </c>
      <c r="F44" s="20">
        <v>0.8</v>
      </c>
      <c r="G44" s="20">
        <v>0.6</v>
      </c>
      <c r="H44" s="49" t="s">
        <v>32</v>
      </c>
      <c r="I44" s="22">
        <v>1</v>
      </c>
      <c r="J44" s="19" t="s">
        <v>173</v>
      </c>
      <c r="K44" s="20">
        <v>0.25</v>
      </c>
      <c r="L44" s="20">
        <v>0</v>
      </c>
      <c r="M44" s="20"/>
      <c r="N44" s="20"/>
      <c r="O44" s="20">
        <v>0.15</v>
      </c>
      <c r="P44" s="20" t="s">
        <v>39</v>
      </c>
      <c r="Q44" s="20"/>
      <c r="R44" s="20"/>
      <c r="S44" s="20" t="s">
        <v>39</v>
      </c>
      <c r="T44" s="20" t="s">
        <v>39</v>
      </c>
      <c r="U44" s="20"/>
      <c r="V44" s="20">
        <f t="shared" si="0"/>
        <v>0.32000000000000006</v>
      </c>
      <c r="W44" s="20">
        <f t="shared" si="1"/>
        <v>0.24</v>
      </c>
      <c r="X44" s="23" t="s">
        <v>16</v>
      </c>
      <c r="Y44" s="20" t="s">
        <v>40</v>
      </c>
      <c r="Z44" s="47" t="s">
        <v>174</v>
      </c>
      <c r="AA44" s="25" t="s">
        <v>42</v>
      </c>
      <c r="AB44" s="26" t="s">
        <v>43</v>
      </c>
      <c r="AC44" s="175" t="s">
        <v>402</v>
      </c>
    </row>
    <row r="45" spans="1:29" ht="95.25" customHeight="1" x14ac:dyDescent="0.25">
      <c r="A45" s="27">
        <v>36</v>
      </c>
      <c r="B45" s="28" t="s">
        <v>168</v>
      </c>
      <c r="C45" s="29" t="s">
        <v>111</v>
      </c>
      <c r="D45" s="29" t="s">
        <v>175</v>
      </c>
      <c r="E45" s="28" t="s">
        <v>176</v>
      </c>
      <c r="F45" s="30">
        <v>0.6</v>
      </c>
      <c r="G45" s="30">
        <v>0.8</v>
      </c>
      <c r="H45" s="39" t="s">
        <v>32</v>
      </c>
      <c r="I45" s="31">
        <v>1</v>
      </c>
      <c r="J45" s="29" t="s">
        <v>177</v>
      </c>
      <c r="K45" s="30">
        <v>0.25</v>
      </c>
      <c r="L45" s="30">
        <v>0</v>
      </c>
      <c r="M45" s="30"/>
      <c r="N45" s="30"/>
      <c r="O45" s="30">
        <v>0.15</v>
      </c>
      <c r="P45" s="30" t="s">
        <v>39</v>
      </c>
      <c r="Q45" s="30"/>
      <c r="R45" s="30"/>
      <c r="S45" s="30" t="s">
        <v>39</v>
      </c>
      <c r="T45" s="30" t="s">
        <v>39</v>
      </c>
      <c r="U45" s="30"/>
      <c r="V45" s="30">
        <f t="shared" si="0"/>
        <v>0.24</v>
      </c>
      <c r="W45" s="30">
        <f t="shared" si="1"/>
        <v>0.32000000000000006</v>
      </c>
      <c r="X45" s="37" t="s">
        <v>31</v>
      </c>
      <c r="Y45" s="30" t="s">
        <v>40</v>
      </c>
      <c r="Z45" s="43" t="s">
        <v>178</v>
      </c>
      <c r="AA45" s="33" t="s">
        <v>42</v>
      </c>
      <c r="AB45" s="34" t="s">
        <v>43</v>
      </c>
      <c r="AC45" s="175" t="s">
        <v>402</v>
      </c>
    </row>
    <row r="46" spans="1:29" ht="89.25" x14ac:dyDescent="0.25">
      <c r="A46" s="18">
        <v>37</v>
      </c>
      <c r="B46" s="19" t="s">
        <v>168</v>
      </c>
      <c r="C46" s="19" t="s">
        <v>111</v>
      </c>
      <c r="D46" s="19" t="s">
        <v>179</v>
      </c>
      <c r="E46" s="19" t="s">
        <v>88</v>
      </c>
      <c r="F46" s="20">
        <v>0.6</v>
      </c>
      <c r="G46" s="20">
        <v>0.6</v>
      </c>
      <c r="H46" s="21" t="s">
        <v>31</v>
      </c>
      <c r="I46" s="22">
        <v>1</v>
      </c>
      <c r="J46" s="19" t="s">
        <v>180</v>
      </c>
      <c r="K46" s="20">
        <v>0.25</v>
      </c>
      <c r="L46" s="20">
        <v>0</v>
      </c>
      <c r="M46" s="20"/>
      <c r="N46" s="20"/>
      <c r="O46" s="20">
        <v>0.15</v>
      </c>
      <c r="P46" s="20" t="s">
        <v>39</v>
      </c>
      <c r="Q46" s="20"/>
      <c r="R46" s="20"/>
      <c r="S46" s="20" t="s">
        <v>39</v>
      </c>
      <c r="T46" s="20" t="s">
        <v>39</v>
      </c>
      <c r="U46" s="20"/>
      <c r="V46" s="20">
        <f t="shared" si="0"/>
        <v>0.24</v>
      </c>
      <c r="W46" s="20">
        <f t="shared" si="1"/>
        <v>0.24</v>
      </c>
      <c r="X46" s="23" t="s">
        <v>16</v>
      </c>
      <c r="Y46" s="20" t="s">
        <v>40</v>
      </c>
      <c r="Z46" s="47" t="s">
        <v>181</v>
      </c>
      <c r="AA46" s="25" t="s">
        <v>42</v>
      </c>
      <c r="AB46" s="26" t="s">
        <v>43</v>
      </c>
      <c r="AC46" s="175" t="s">
        <v>402</v>
      </c>
    </row>
    <row r="47" spans="1:29" ht="178.5" x14ac:dyDescent="0.25">
      <c r="A47" s="27">
        <v>38</v>
      </c>
      <c r="B47" s="28" t="s">
        <v>182</v>
      </c>
      <c r="C47" s="29" t="s">
        <v>111</v>
      </c>
      <c r="D47" s="29" t="s">
        <v>183</v>
      </c>
      <c r="E47" s="28" t="s">
        <v>184</v>
      </c>
      <c r="F47" s="30">
        <v>0.6</v>
      </c>
      <c r="G47" s="30">
        <v>0.8</v>
      </c>
      <c r="H47" s="39" t="s">
        <v>32</v>
      </c>
      <c r="I47" s="31">
        <v>2</v>
      </c>
      <c r="J47" s="29" t="s">
        <v>185</v>
      </c>
      <c r="K47" s="30">
        <v>0.25</v>
      </c>
      <c r="L47" s="30">
        <v>0</v>
      </c>
      <c r="M47" s="30"/>
      <c r="N47" s="30"/>
      <c r="O47" s="30">
        <v>0.15</v>
      </c>
      <c r="P47" s="30" t="s">
        <v>39</v>
      </c>
      <c r="Q47" s="30"/>
      <c r="R47" s="30"/>
      <c r="S47" s="30" t="s">
        <v>39</v>
      </c>
      <c r="T47" s="30" t="s">
        <v>39</v>
      </c>
      <c r="U47" s="30"/>
      <c r="V47" s="30">
        <f t="shared" si="0"/>
        <v>0.24</v>
      </c>
      <c r="W47" s="30">
        <f t="shared" si="1"/>
        <v>0.32000000000000006</v>
      </c>
      <c r="X47" s="37" t="s">
        <v>31</v>
      </c>
      <c r="Y47" s="30" t="s">
        <v>186</v>
      </c>
      <c r="Z47" s="43" t="s">
        <v>187</v>
      </c>
      <c r="AA47" s="33" t="s">
        <v>42</v>
      </c>
      <c r="AB47" s="34" t="s">
        <v>43</v>
      </c>
      <c r="AC47" s="175" t="s">
        <v>402</v>
      </c>
    </row>
    <row r="48" spans="1:29" ht="162" customHeight="1" x14ac:dyDescent="0.25">
      <c r="A48" s="18">
        <v>39</v>
      </c>
      <c r="B48" s="19" t="s">
        <v>182</v>
      </c>
      <c r="C48" s="19" t="s">
        <v>111</v>
      </c>
      <c r="D48" s="19" t="s">
        <v>188</v>
      </c>
      <c r="E48" s="19" t="s">
        <v>184</v>
      </c>
      <c r="F48" s="20">
        <v>0.6</v>
      </c>
      <c r="G48" s="20">
        <v>0.6</v>
      </c>
      <c r="H48" s="21" t="s">
        <v>31</v>
      </c>
      <c r="I48" s="22">
        <v>2</v>
      </c>
      <c r="J48" s="19" t="s">
        <v>189</v>
      </c>
      <c r="K48" s="20">
        <v>0.25</v>
      </c>
      <c r="L48" s="20">
        <v>0</v>
      </c>
      <c r="M48" s="20"/>
      <c r="N48" s="20"/>
      <c r="O48" s="20">
        <v>0.15</v>
      </c>
      <c r="P48" s="20" t="s">
        <v>39</v>
      </c>
      <c r="Q48" s="20"/>
      <c r="R48" s="20"/>
      <c r="S48" s="20" t="s">
        <v>39</v>
      </c>
      <c r="T48" s="20" t="s">
        <v>39</v>
      </c>
      <c r="U48" s="20"/>
      <c r="V48" s="20">
        <f t="shared" si="0"/>
        <v>0.24</v>
      </c>
      <c r="W48" s="20">
        <f t="shared" si="1"/>
        <v>0.24</v>
      </c>
      <c r="X48" s="23" t="s">
        <v>16</v>
      </c>
      <c r="Y48" s="20" t="s">
        <v>186</v>
      </c>
      <c r="Z48" s="47" t="s">
        <v>190</v>
      </c>
      <c r="AA48" s="25" t="s">
        <v>42</v>
      </c>
      <c r="AB48" s="26" t="s">
        <v>43</v>
      </c>
      <c r="AC48" s="175" t="s">
        <v>402</v>
      </c>
    </row>
    <row r="49" spans="1:29" ht="144" customHeight="1" x14ac:dyDescent="0.25">
      <c r="A49" s="27">
        <v>40</v>
      </c>
      <c r="B49" s="28" t="s">
        <v>182</v>
      </c>
      <c r="C49" s="29" t="s">
        <v>111</v>
      </c>
      <c r="D49" s="29" t="s">
        <v>191</v>
      </c>
      <c r="E49" s="28" t="s">
        <v>88</v>
      </c>
      <c r="F49" s="30">
        <v>0.8</v>
      </c>
      <c r="G49" s="30">
        <v>0.6</v>
      </c>
      <c r="H49" s="39" t="s">
        <v>32</v>
      </c>
      <c r="I49" s="31">
        <v>1</v>
      </c>
      <c r="J49" s="29" t="s">
        <v>192</v>
      </c>
      <c r="K49" s="30">
        <v>0.25</v>
      </c>
      <c r="L49" s="30">
        <v>0</v>
      </c>
      <c r="M49" s="30"/>
      <c r="N49" s="30"/>
      <c r="O49" s="30">
        <v>0.15</v>
      </c>
      <c r="P49" s="30" t="s">
        <v>39</v>
      </c>
      <c r="Q49" s="30"/>
      <c r="R49" s="30"/>
      <c r="S49" s="30" t="s">
        <v>39</v>
      </c>
      <c r="T49" s="30" t="s">
        <v>39</v>
      </c>
      <c r="U49" s="30"/>
      <c r="V49" s="30">
        <f t="shared" si="0"/>
        <v>0.32000000000000006</v>
      </c>
      <c r="W49" s="30">
        <f t="shared" si="1"/>
        <v>0.24</v>
      </c>
      <c r="X49" s="23" t="s">
        <v>16</v>
      </c>
      <c r="Y49" s="30" t="s">
        <v>186</v>
      </c>
      <c r="Z49" s="43" t="s">
        <v>193</v>
      </c>
      <c r="AA49" s="33" t="s">
        <v>42</v>
      </c>
      <c r="AB49" s="34" t="s">
        <v>43</v>
      </c>
      <c r="AC49" s="175" t="s">
        <v>402</v>
      </c>
    </row>
    <row r="50" spans="1:29" ht="204" x14ac:dyDescent="0.25">
      <c r="A50" s="18">
        <v>41</v>
      </c>
      <c r="B50" s="19" t="s">
        <v>194</v>
      </c>
      <c r="C50" s="19" t="s">
        <v>195</v>
      </c>
      <c r="D50" s="19" t="s">
        <v>196</v>
      </c>
      <c r="E50" s="19" t="s">
        <v>37</v>
      </c>
      <c r="F50" s="20">
        <v>0.4</v>
      </c>
      <c r="G50" s="20">
        <v>0.6</v>
      </c>
      <c r="H50" s="21" t="s">
        <v>31</v>
      </c>
      <c r="I50" s="22">
        <v>1</v>
      </c>
      <c r="J50" s="19" t="s">
        <v>197</v>
      </c>
      <c r="K50" s="20">
        <v>0.25</v>
      </c>
      <c r="L50" s="20">
        <v>0</v>
      </c>
      <c r="M50" s="20"/>
      <c r="N50" s="20"/>
      <c r="O50" s="20">
        <v>0.15</v>
      </c>
      <c r="P50" s="20" t="s">
        <v>39</v>
      </c>
      <c r="Q50" s="20"/>
      <c r="R50" s="20"/>
      <c r="S50" s="20" t="s">
        <v>39</v>
      </c>
      <c r="T50" s="20" t="s">
        <v>39</v>
      </c>
      <c r="U50" s="20"/>
      <c r="V50" s="20">
        <f t="shared" si="0"/>
        <v>0.16000000000000003</v>
      </c>
      <c r="W50" s="20">
        <f t="shared" si="1"/>
        <v>0.24</v>
      </c>
      <c r="X50" s="23" t="s">
        <v>16</v>
      </c>
      <c r="Y50" s="20" t="s">
        <v>40</v>
      </c>
      <c r="Z50" s="35" t="s">
        <v>198</v>
      </c>
      <c r="AA50" s="25" t="s">
        <v>42</v>
      </c>
      <c r="AB50" s="26" t="s">
        <v>43</v>
      </c>
      <c r="AC50" s="175" t="s">
        <v>402</v>
      </c>
    </row>
    <row r="51" spans="1:29" ht="157.5" customHeight="1" x14ac:dyDescent="0.25">
      <c r="A51" s="52">
        <v>42</v>
      </c>
      <c r="B51" s="53" t="s">
        <v>194</v>
      </c>
      <c r="C51" s="54" t="s">
        <v>195</v>
      </c>
      <c r="D51" s="54" t="s">
        <v>199</v>
      </c>
      <c r="E51" s="53" t="s">
        <v>103</v>
      </c>
      <c r="F51" s="55">
        <v>0.4</v>
      </c>
      <c r="G51" s="55">
        <v>0.8</v>
      </c>
      <c r="H51" s="56" t="s">
        <v>32</v>
      </c>
      <c r="I51" s="57">
        <v>3</v>
      </c>
      <c r="J51" s="54" t="s">
        <v>200</v>
      </c>
      <c r="K51" s="55">
        <v>0.25</v>
      </c>
      <c r="L51" s="55">
        <v>0</v>
      </c>
      <c r="M51" s="55"/>
      <c r="N51" s="55"/>
      <c r="O51" s="55">
        <v>0.15</v>
      </c>
      <c r="P51" s="55" t="s">
        <v>39</v>
      </c>
      <c r="Q51" s="55"/>
      <c r="R51" s="55"/>
      <c r="S51" s="55" t="s">
        <v>39</v>
      </c>
      <c r="T51" s="55" t="s">
        <v>39</v>
      </c>
      <c r="U51" s="55"/>
      <c r="V51" s="55">
        <f t="shared" si="0"/>
        <v>0.16000000000000003</v>
      </c>
      <c r="W51" s="55">
        <f t="shared" si="1"/>
        <v>0.32000000000000006</v>
      </c>
      <c r="X51" s="58" t="s">
        <v>16</v>
      </c>
      <c r="Y51" s="55" t="s">
        <v>40</v>
      </c>
      <c r="Z51" s="43" t="s">
        <v>201</v>
      </c>
      <c r="AA51" s="33" t="s">
        <v>42</v>
      </c>
      <c r="AB51" s="34" t="s">
        <v>43</v>
      </c>
      <c r="AC51" s="175" t="s">
        <v>402</v>
      </c>
    </row>
    <row r="52" spans="1:29" ht="12.75" customHeight="1" x14ac:dyDescent="0.25">
      <c r="A52" s="214"/>
      <c r="B52" s="183"/>
      <c r="C52" s="183"/>
      <c r="D52" s="59"/>
      <c r="E52" s="59"/>
      <c r="F52" s="59"/>
      <c r="G52" s="59"/>
      <c r="H52" s="59"/>
      <c r="I52" s="1"/>
      <c r="J52" s="59"/>
      <c r="K52" s="59"/>
      <c r="L52" s="59"/>
      <c r="M52" s="59"/>
      <c r="N52" s="59"/>
      <c r="O52" s="59"/>
      <c r="P52" s="59"/>
      <c r="Q52" s="59"/>
      <c r="R52" s="59"/>
      <c r="S52" s="59"/>
      <c r="T52" s="59"/>
      <c r="U52" s="59"/>
      <c r="V52" s="59"/>
      <c r="W52" s="59"/>
      <c r="X52" s="59"/>
      <c r="Y52" s="59"/>
      <c r="Z52" s="59"/>
      <c r="AA52" s="59"/>
      <c r="AB52" s="59"/>
    </row>
    <row r="53" spans="1:29" ht="12" customHeight="1" x14ac:dyDescent="0.25">
      <c r="A53" s="1"/>
      <c r="B53" s="2"/>
      <c r="C53" s="2"/>
      <c r="D53" s="3"/>
      <c r="E53" s="4"/>
      <c r="F53" s="5"/>
      <c r="G53" s="5"/>
      <c r="H53" s="6"/>
      <c r="I53" s="6"/>
      <c r="J53" s="7"/>
      <c r="K53" s="6"/>
      <c r="L53" s="6"/>
      <c r="M53" s="6"/>
      <c r="N53" s="6"/>
      <c r="O53" s="6"/>
      <c r="P53" s="6"/>
      <c r="Q53" s="6"/>
      <c r="R53" s="6"/>
      <c r="S53" s="6"/>
      <c r="T53" s="6"/>
      <c r="U53" s="6"/>
      <c r="V53" s="6"/>
      <c r="W53" s="6"/>
      <c r="X53" s="6"/>
      <c r="Y53" s="6"/>
      <c r="Z53" s="8"/>
      <c r="AA53" s="8"/>
      <c r="AB53" s="8"/>
    </row>
    <row r="54" spans="1:29" ht="12" customHeight="1" x14ac:dyDescent="0.25">
      <c r="A54" s="1"/>
      <c r="B54" s="2"/>
      <c r="C54" s="2"/>
      <c r="D54" s="3"/>
      <c r="E54" s="4"/>
      <c r="F54" s="5"/>
      <c r="G54" s="5"/>
      <c r="H54" s="6"/>
      <c r="I54" s="6"/>
      <c r="J54" s="7"/>
      <c r="K54" s="6"/>
      <c r="L54" s="6"/>
      <c r="M54" s="6"/>
      <c r="N54" s="6"/>
      <c r="O54" s="6"/>
      <c r="P54" s="6"/>
      <c r="Q54" s="6"/>
      <c r="R54" s="6"/>
      <c r="S54" s="6"/>
      <c r="T54" s="6"/>
      <c r="U54" s="6"/>
      <c r="V54" s="6"/>
      <c r="W54" s="6"/>
      <c r="X54" s="6"/>
      <c r="Y54" s="6"/>
      <c r="Z54" s="8"/>
      <c r="AA54" s="8"/>
      <c r="AB54" s="8"/>
    </row>
    <row r="55" spans="1:29" ht="12" customHeight="1" x14ac:dyDescent="0.25">
      <c r="A55" s="1"/>
      <c r="B55" s="2"/>
      <c r="C55" s="2"/>
      <c r="D55" s="3"/>
      <c r="E55" s="4"/>
      <c r="F55" s="5"/>
      <c r="G55" s="5"/>
      <c r="H55" s="6"/>
      <c r="I55" s="6"/>
      <c r="J55" s="7"/>
      <c r="K55" s="6"/>
      <c r="L55" s="6"/>
      <c r="M55" s="6"/>
      <c r="N55" s="6"/>
      <c r="O55" s="6"/>
      <c r="P55" s="6"/>
      <c r="Q55" s="6"/>
      <c r="R55" s="6"/>
      <c r="S55" s="6"/>
      <c r="T55" s="6"/>
      <c r="U55" s="6"/>
      <c r="V55" s="6"/>
      <c r="W55" s="6"/>
      <c r="X55" s="6"/>
      <c r="Y55" s="6"/>
      <c r="Z55" s="8"/>
      <c r="AA55" s="8"/>
      <c r="AB55" s="8"/>
    </row>
    <row r="56" spans="1:29" ht="12" customHeight="1" x14ac:dyDescent="0.25">
      <c r="A56" s="1"/>
      <c r="B56" s="2"/>
      <c r="C56" s="2"/>
      <c r="D56" s="3"/>
      <c r="E56" s="4"/>
      <c r="F56" s="5"/>
      <c r="G56" s="5"/>
      <c r="H56" s="6"/>
      <c r="I56" s="6"/>
      <c r="J56" s="7"/>
      <c r="K56" s="6"/>
      <c r="L56" s="6"/>
      <c r="M56" s="6"/>
      <c r="N56" s="6"/>
      <c r="O56" s="6"/>
      <c r="P56" s="6"/>
      <c r="Q56" s="6"/>
      <c r="R56" s="6"/>
      <c r="S56" s="6"/>
      <c r="T56" s="6"/>
      <c r="U56" s="6"/>
      <c r="V56" s="6"/>
      <c r="W56" s="6"/>
      <c r="X56" s="6"/>
      <c r="Y56" s="6"/>
      <c r="Z56" s="8"/>
      <c r="AA56" s="8"/>
      <c r="AB56" s="8"/>
    </row>
    <row r="57" spans="1:29" ht="12" customHeight="1" x14ac:dyDescent="0.25">
      <c r="A57" s="1"/>
      <c r="B57" s="2"/>
      <c r="C57" s="2"/>
      <c r="D57" s="3"/>
      <c r="E57" s="4"/>
      <c r="F57" s="5"/>
      <c r="G57" s="5"/>
      <c r="H57" s="6"/>
      <c r="I57" s="6"/>
      <c r="J57" s="7"/>
      <c r="K57" s="6"/>
      <c r="L57" s="6"/>
      <c r="M57" s="6"/>
      <c r="N57" s="6"/>
      <c r="O57" s="6"/>
      <c r="P57" s="6"/>
      <c r="Q57" s="6"/>
      <c r="R57" s="6"/>
      <c r="S57" s="6"/>
      <c r="T57" s="6"/>
      <c r="U57" s="6"/>
      <c r="V57" s="6"/>
      <c r="W57" s="6"/>
      <c r="X57" s="6"/>
      <c r="Y57" s="6"/>
      <c r="Z57" s="8"/>
      <c r="AA57" s="8"/>
      <c r="AB57" s="8"/>
    </row>
    <row r="58" spans="1:29" ht="12" customHeight="1" x14ac:dyDescent="0.25">
      <c r="A58" s="1"/>
      <c r="B58" s="2"/>
      <c r="C58" s="2"/>
      <c r="D58" s="3"/>
      <c r="E58" s="4"/>
      <c r="F58" s="5"/>
      <c r="G58" s="5"/>
      <c r="H58" s="6"/>
      <c r="I58" s="6"/>
      <c r="J58" s="7"/>
      <c r="K58" s="6"/>
      <c r="L58" s="6"/>
      <c r="M58" s="6"/>
      <c r="N58" s="6"/>
      <c r="O58" s="6"/>
      <c r="P58" s="6"/>
      <c r="Q58" s="6"/>
      <c r="R58" s="6"/>
      <c r="S58" s="6"/>
      <c r="T58" s="6"/>
      <c r="U58" s="6"/>
      <c r="V58" s="6"/>
      <c r="W58" s="6"/>
      <c r="X58" s="6"/>
      <c r="Y58" s="6"/>
      <c r="Z58" s="8"/>
      <c r="AA58" s="8"/>
      <c r="AB58" s="8"/>
    </row>
    <row r="59" spans="1:29" ht="12" customHeight="1" x14ac:dyDescent="0.25">
      <c r="A59" s="1"/>
      <c r="B59" s="2"/>
      <c r="C59" s="2"/>
      <c r="D59" s="3"/>
      <c r="E59" s="4"/>
      <c r="F59" s="5"/>
      <c r="G59" s="5"/>
      <c r="H59" s="6"/>
      <c r="I59" s="6"/>
      <c r="J59" s="7"/>
      <c r="K59" s="6"/>
      <c r="L59" s="6"/>
      <c r="M59" s="6"/>
      <c r="N59" s="6"/>
      <c r="O59" s="6"/>
      <c r="P59" s="6"/>
      <c r="Q59" s="6"/>
      <c r="R59" s="6"/>
      <c r="S59" s="6"/>
      <c r="T59" s="6"/>
      <c r="U59" s="6"/>
      <c r="V59" s="6"/>
      <c r="W59" s="6"/>
      <c r="X59" s="6"/>
      <c r="Y59" s="6"/>
      <c r="Z59" s="8"/>
      <c r="AA59" s="8"/>
      <c r="AB59" s="8"/>
    </row>
    <row r="60" spans="1:29" ht="12" customHeight="1" x14ac:dyDescent="0.25">
      <c r="A60" s="1"/>
      <c r="B60" s="2"/>
      <c r="C60" s="2"/>
      <c r="D60" s="3"/>
      <c r="E60" s="4"/>
      <c r="F60" s="5"/>
      <c r="G60" s="5"/>
      <c r="H60" s="6"/>
      <c r="I60" s="6"/>
      <c r="J60" s="7"/>
      <c r="K60" s="6"/>
      <c r="L60" s="6"/>
      <c r="M60" s="6"/>
      <c r="N60" s="6"/>
      <c r="O60" s="6"/>
      <c r="P60" s="6"/>
      <c r="Q60" s="6"/>
      <c r="R60" s="6"/>
      <c r="S60" s="6"/>
      <c r="T60" s="6"/>
      <c r="U60" s="6"/>
      <c r="V60" s="6"/>
      <c r="W60" s="6"/>
      <c r="X60" s="6"/>
      <c r="Y60" s="6"/>
      <c r="Z60" s="8"/>
      <c r="AA60" s="8"/>
      <c r="AB60" s="8"/>
    </row>
    <row r="61" spans="1:29" ht="12" customHeight="1" x14ac:dyDescent="0.25">
      <c r="A61" s="1"/>
      <c r="B61" s="2"/>
      <c r="C61" s="2"/>
      <c r="D61" s="3"/>
      <c r="E61" s="4"/>
      <c r="F61" s="5"/>
      <c r="G61" s="5"/>
      <c r="H61" s="6"/>
      <c r="I61" s="6"/>
      <c r="J61" s="7"/>
      <c r="K61" s="6"/>
      <c r="L61" s="6"/>
      <c r="M61" s="6"/>
      <c r="N61" s="6"/>
      <c r="O61" s="6"/>
      <c r="P61" s="6"/>
      <c r="Q61" s="6"/>
      <c r="R61" s="6"/>
      <c r="S61" s="6"/>
      <c r="T61" s="6"/>
      <c r="U61" s="6"/>
      <c r="V61" s="6"/>
      <c r="W61" s="6"/>
      <c r="X61" s="6"/>
      <c r="Y61" s="6"/>
      <c r="Z61" s="8"/>
      <c r="AA61" s="8"/>
      <c r="AB61" s="8"/>
    </row>
    <row r="62" spans="1:29" ht="12" customHeight="1" x14ac:dyDescent="0.25">
      <c r="A62" s="1"/>
      <c r="B62" s="2"/>
      <c r="C62" s="2"/>
      <c r="D62" s="3"/>
      <c r="E62" s="4"/>
      <c r="F62" s="5"/>
      <c r="G62" s="5"/>
      <c r="H62" s="6"/>
      <c r="I62" s="6"/>
      <c r="J62" s="7"/>
      <c r="K62" s="6"/>
      <c r="L62" s="6"/>
      <c r="M62" s="6"/>
      <c r="N62" s="6"/>
      <c r="O62" s="6"/>
      <c r="P62" s="6"/>
      <c r="Q62" s="6"/>
      <c r="R62" s="6"/>
      <c r="S62" s="6"/>
      <c r="T62" s="6"/>
      <c r="U62" s="6"/>
      <c r="V62" s="6"/>
      <c r="W62" s="6"/>
      <c r="X62" s="6"/>
      <c r="Y62" s="6"/>
      <c r="Z62" s="8"/>
      <c r="AA62" s="8"/>
      <c r="AB62" s="8"/>
    </row>
    <row r="63" spans="1:29" ht="12" customHeight="1" x14ac:dyDescent="0.25">
      <c r="A63" s="1"/>
      <c r="B63" s="2"/>
      <c r="C63" s="2"/>
      <c r="D63" s="3"/>
      <c r="E63" s="4"/>
      <c r="F63" s="5"/>
      <c r="G63" s="5"/>
      <c r="H63" s="6"/>
      <c r="I63" s="6"/>
      <c r="J63" s="7"/>
      <c r="K63" s="6"/>
      <c r="L63" s="6"/>
      <c r="M63" s="6"/>
      <c r="N63" s="6"/>
      <c r="O63" s="6"/>
      <c r="P63" s="6"/>
      <c r="Q63" s="6"/>
      <c r="R63" s="6"/>
      <c r="S63" s="6"/>
      <c r="T63" s="6"/>
      <c r="U63" s="6"/>
      <c r="V63" s="6"/>
      <c r="W63" s="6"/>
      <c r="X63" s="6"/>
      <c r="Y63" s="6"/>
      <c r="Z63" s="8"/>
      <c r="AA63" s="8"/>
      <c r="AB63" s="8"/>
    </row>
    <row r="64" spans="1:29" ht="12" customHeight="1" x14ac:dyDescent="0.25">
      <c r="A64" s="1"/>
      <c r="B64" s="2"/>
      <c r="C64" s="2"/>
      <c r="D64" s="3"/>
      <c r="E64" s="4"/>
      <c r="F64" s="5"/>
      <c r="G64" s="5"/>
      <c r="H64" s="6"/>
      <c r="I64" s="6"/>
      <c r="J64" s="7"/>
      <c r="K64" s="6"/>
      <c r="L64" s="6"/>
      <c r="M64" s="6"/>
      <c r="N64" s="6"/>
      <c r="O64" s="6"/>
      <c r="P64" s="6"/>
      <c r="Q64" s="6"/>
      <c r="R64" s="6"/>
      <c r="S64" s="6"/>
      <c r="T64" s="6"/>
      <c r="U64" s="6"/>
      <c r="V64" s="6"/>
      <c r="W64" s="6"/>
      <c r="X64" s="6"/>
      <c r="Y64" s="6"/>
      <c r="Z64" s="8"/>
      <c r="AA64" s="8"/>
      <c r="AB64" s="8"/>
    </row>
    <row r="65" spans="1:28" ht="12" customHeight="1" x14ac:dyDescent="0.25">
      <c r="A65" s="1"/>
      <c r="B65" s="2"/>
      <c r="C65" s="2"/>
      <c r="D65" s="3"/>
      <c r="E65" s="4"/>
      <c r="F65" s="5"/>
      <c r="G65" s="5"/>
      <c r="H65" s="6"/>
      <c r="I65" s="6"/>
      <c r="J65" s="7"/>
      <c r="K65" s="6"/>
      <c r="L65" s="6"/>
      <c r="M65" s="6"/>
      <c r="N65" s="6"/>
      <c r="O65" s="6"/>
      <c r="P65" s="6"/>
      <c r="Q65" s="6"/>
      <c r="R65" s="6"/>
      <c r="S65" s="6"/>
      <c r="T65" s="6"/>
      <c r="U65" s="6"/>
      <c r="V65" s="6"/>
      <c r="W65" s="6"/>
      <c r="X65" s="6"/>
      <c r="Y65" s="6"/>
      <c r="Z65" s="8"/>
      <c r="AA65" s="8"/>
      <c r="AB65" s="8"/>
    </row>
    <row r="66" spans="1:28" ht="12" customHeight="1" x14ac:dyDescent="0.25">
      <c r="A66" s="1"/>
      <c r="B66" s="2"/>
      <c r="C66" s="2"/>
      <c r="D66" s="3"/>
      <c r="E66" s="4"/>
      <c r="F66" s="5"/>
      <c r="G66" s="5"/>
      <c r="H66" s="6"/>
      <c r="I66" s="6"/>
      <c r="J66" s="7"/>
      <c r="K66" s="6"/>
      <c r="L66" s="6"/>
      <c r="M66" s="6"/>
      <c r="N66" s="6"/>
      <c r="O66" s="6"/>
      <c r="P66" s="6"/>
      <c r="Q66" s="6"/>
      <c r="R66" s="6"/>
      <c r="S66" s="6"/>
      <c r="T66" s="6"/>
      <c r="U66" s="6"/>
      <c r="V66" s="6"/>
      <c r="W66" s="6"/>
      <c r="X66" s="6"/>
      <c r="Y66" s="6"/>
      <c r="Z66" s="8"/>
      <c r="AA66" s="8"/>
      <c r="AB66" s="8"/>
    </row>
    <row r="67" spans="1:28" ht="12" customHeight="1" x14ac:dyDescent="0.25">
      <c r="A67" s="1"/>
      <c r="B67" s="2"/>
      <c r="C67" s="2"/>
      <c r="D67" s="3"/>
      <c r="E67" s="4"/>
      <c r="F67" s="5"/>
      <c r="G67" s="5"/>
      <c r="H67" s="6"/>
      <c r="I67" s="6"/>
      <c r="J67" s="7"/>
      <c r="K67" s="6"/>
      <c r="L67" s="6"/>
      <c r="M67" s="6"/>
      <c r="N67" s="6"/>
      <c r="O67" s="6"/>
      <c r="P67" s="6"/>
      <c r="Q67" s="6"/>
      <c r="R67" s="6"/>
      <c r="S67" s="6"/>
      <c r="T67" s="6"/>
      <c r="U67" s="6"/>
      <c r="V67" s="6"/>
      <c r="W67" s="6"/>
      <c r="X67" s="6"/>
      <c r="Y67" s="6"/>
      <c r="Z67" s="8"/>
      <c r="AA67" s="8"/>
      <c r="AB67" s="8"/>
    </row>
    <row r="68" spans="1:28" ht="12" customHeight="1" x14ac:dyDescent="0.25">
      <c r="A68" s="1"/>
      <c r="B68" s="2"/>
      <c r="C68" s="2"/>
      <c r="D68" s="3"/>
      <c r="E68" s="4"/>
      <c r="F68" s="5"/>
      <c r="G68" s="5"/>
      <c r="H68" s="6"/>
      <c r="I68" s="6"/>
      <c r="J68" s="7"/>
      <c r="K68" s="6"/>
      <c r="L68" s="6"/>
      <c r="M68" s="6"/>
      <c r="N68" s="6"/>
      <c r="O68" s="6"/>
      <c r="P68" s="6"/>
      <c r="Q68" s="6"/>
      <c r="R68" s="6"/>
      <c r="S68" s="6"/>
      <c r="T68" s="6"/>
      <c r="U68" s="6"/>
      <c r="V68" s="6"/>
      <c r="W68" s="6"/>
      <c r="X68" s="6"/>
      <c r="Y68" s="6"/>
      <c r="Z68" s="8"/>
      <c r="AA68" s="8"/>
      <c r="AB68" s="8"/>
    </row>
    <row r="69" spans="1:28" ht="12" customHeight="1" x14ac:dyDescent="0.25">
      <c r="A69" s="1"/>
      <c r="B69" s="2"/>
      <c r="C69" s="2"/>
      <c r="D69" s="3"/>
      <c r="E69" s="4"/>
      <c r="F69" s="5"/>
      <c r="G69" s="5"/>
      <c r="H69" s="6"/>
      <c r="I69" s="6"/>
      <c r="J69" s="7"/>
      <c r="K69" s="6"/>
      <c r="L69" s="6"/>
      <c r="M69" s="6"/>
      <c r="N69" s="6"/>
      <c r="O69" s="6"/>
      <c r="P69" s="6"/>
      <c r="Q69" s="6"/>
      <c r="R69" s="6"/>
      <c r="S69" s="6"/>
      <c r="T69" s="6"/>
      <c r="U69" s="6"/>
      <c r="V69" s="6"/>
      <c r="W69" s="6"/>
      <c r="X69" s="6"/>
      <c r="Y69" s="6"/>
      <c r="Z69" s="8"/>
      <c r="AA69" s="8"/>
      <c r="AB69" s="8"/>
    </row>
    <row r="70" spans="1:28" ht="12" customHeight="1" x14ac:dyDescent="0.25">
      <c r="A70" s="1"/>
      <c r="B70" s="2"/>
      <c r="C70" s="2"/>
      <c r="D70" s="3"/>
      <c r="E70" s="4"/>
      <c r="F70" s="5"/>
      <c r="G70" s="5"/>
      <c r="H70" s="6"/>
      <c r="I70" s="6"/>
      <c r="J70" s="7"/>
      <c r="K70" s="6"/>
      <c r="L70" s="6"/>
      <c r="M70" s="6"/>
      <c r="N70" s="6"/>
      <c r="O70" s="6"/>
      <c r="P70" s="6"/>
      <c r="Q70" s="6"/>
      <c r="R70" s="6"/>
      <c r="S70" s="6"/>
      <c r="T70" s="6"/>
      <c r="U70" s="6"/>
      <c r="V70" s="6"/>
      <c r="W70" s="6"/>
      <c r="X70" s="6"/>
      <c r="Y70" s="6"/>
      <c r="Z70" s="8"/>
      <c r="AA70" s="8"/>
      <c r="AB70" s="8"/>
    </row>
    <row r="71" spans="1:28" ht="12" customHeight="1" x14ac:dyDescent="0.25">
      <c r="A71" s="1"/>
      <c r="B71" s="2"/>
      <c r="C71" s="2"/>
      <c r="D71" s="3"/>
      <c r="E71" s="4"/>
      <c r="F71" s="5"/>
      <c r="G71" s="5"/>
      <c r="H71" s="6"/>
      <c r="I71" s="6"/>
      <c r="J71" s="7"/>
      <c r="K71" s="6"/>
      <c r="L71" s="6"/>
      <c r="M71" s="6"/>
      <c r="N71" s="6"/>
      <c r="O71" s="6"/>
      <c r="P71" s="6"/>
      <c r="Q71" s="6"/>
      <c r="R71" s="6"/>
      <c r="S71" s="6"/>
      <c r="T71" s="6"/>
      <c r="U71" s="6"/>
      <c r="V71" s="6"/>
      <c r="W71" s="6"/>
      <c r="X71" s="6"/>
      <c r="Y71" s="6"/>
      <c r="Z71" s="8"/>
      <c r="AA71" s="8"/>
      <c r="AB71" s="8"/>
    </row>
    <row r="72" spans="1:28" ht="12" customHeight="1" x14ac:dyDescent="0.25">
      <c r="A72" s="1"/>
      <c r="B72" s="2"/>
      <c r="C72" s="2"/>
      <c r="D72" s="3"/>
      <c r="E72" s="4"/>
      <c r="F72" s="5"/>
      <c r="G72" s="5"/>
      <c r="H72" s="6"/>
      <c r="I72" s="6"/>
      <c r="J72" s="7"/>
      <c r="K72" s="6"/>
      <c r="L72" s="6"/>
      <c r="M72" s="6"/>
      <c r="N72" s="6"/>
      <c r="O72" s="6"/>
      <c r="P72" s="6"/>
      <c r="Q72" s="6"/>
      <c r="R72" s="6"/>
      <c r="S72" s="6"/>
      <c r="T72" s="6"/>
      <c r="U72" s="6"/>
      <c r="V72" s="6"/>
      <c r="W72" s="6"/>
      <c r="X72" s="6"/>
      <c r="Y72" s="6"/>
      <c r="Z72" s="8"/>
      <c r="AA72" s="8"/>
      <c r="AB72" s="8"/>
    </row>
    <row r="73" spans="1:28" ht="12" customHeight="1" x14ac:dyDescent="0.25">
      <c r="A73" s="1"/>
      <c r="B73" s="2"/>
      <c r="C73" s="2"/>
      <c r="D73" s="3"/>
      <c r="E73" s="4"/>
      <c r="F73" s="5"/>
      <c r="G73" s="5"/>
      <c r="H73" s="6"/>
      <c r="I73" s="6"/>
      <c r="J73" s="7"/>
      <c r="K73" s="6"/>
      <c r="L73" s="6"/>
      <c r="M73" s="6"/>
      <c r="N73" s="6"/>
      <c r="O73" s="6"/>
      <c r="P73" s="6"/>
      <c r="Q73" s="6"/>
      <c r="R73" s="6"/>
      <c r="S73" s="6"/>
      <c r="T73" s="6"/>
      <c r="U73" s="6"/>
      <c r="V73" s="6"/>
      <c r="W73" s="6"/>
      <c r="X73" s="6"/>
      <c r="Y73" s="6"/>
      <c r="Z73" s="8"/>
      <c r="AA73" s="8"/>
      <c r="AB73" s="8"/>
    </row>
    <row r="74" spans="1:28" ht="12" customHeight="1" x14ac:dyDescent="0.25">
      <c r="A74" s="1"/>
      <c r="B74" s="2"/>
      <c r="C74" s="2"/>
      <c r="D74" s="3"/>
      <c r="E74" s="4"/>
      <c r="F74" s="5"/>
      <c r="G74" s="5"/>
      <c r="H74" s="6"/>
      <c r="I74" s="6"/>
      <c r="J74" s="7"/>
      <c r="K74" s="6"/>
      <c r="L74" s="6"/>
      <c r="M74" s="6"/>
      <c r="N74" s="6"/>
      <c r="O74" s="6"/>
      <c r="P74" s="6"/>
      <c r="Q74" s="6"/>
      <c r="R74" s="6"/>
      <c r="S74" s="6"/>
      <c r="T74" s="6"/>
      <c r="U74" s="6"/>
      <c r="V74" s="6"/>
      <c r="W74" s="6"/>
      <c r="X74" s="6"/>
      <c r="Y74" s="6"/>
      <c r="Z74" s="8"/>
      <c r="AA74" s="8"/>
      <c r="AB74" s="8"/>
    </row>
    <row r="75" spans="1:28" ht="12" customHeight="1" x14ac:dyDescent="0.25">
      <c r="A75" s="1"/>
      <c r="B75" s="2"/>
      <c r="C75" s="2"/>
      <c r="D75" s="3"/>
      <c r="E75" s="4"/>
      <c r="F75" s="5"/>
      <c r="G75" s="5"/>
      <c r="H75" s="6"/>
      <c r="I75" s="6"/>
      <c r="J75" s="7"/>
      <c r="K75" s="6"/>
      <c r="L75" s="6"/>
      <c r="M75" s="6"/>
      <c r="N75" s="6"/>
      <c r="O75" s="6"/>
      <c r="P75" s="6"/>
      <c r="Q75" s="6"/>
      <c r="R75" s="6"/>
      <c r="S75" s="6"/>
      <c r="T75" s="6"/>
      <c r="U75" s="6"/>
      <c r="V75" s="6"/>
      <c r="W75" s="6"/>
      <c r="X75" s="6"/>
      <c r="Y75" s="6"/>
      <c r="Z75" s="8"/>
      <c r="AA75" s="8"/>
      <c r="AB75" s="8"/>
    </row>
    <row r="76" spans="1:28" ht="12" customHeight="1" x14ac:dyDescent="0.25">
      <c r="A76" s="1"/>
      <c r="B76" s="2"/>
      <c r="C76" s="2"/>
      <c r="D76" s="3"/>
      <c r="E76" s="4"/>
      <c r="F76" s="5"/>
      <c r="G76" s="5"/>
      <c r="H76" s="6"/>
      <c r="I76" s="6"/>
      <c r="J76" s="7"/>
      <c r="K76" s="6"/>
      <c r="L76" s="6"/>
      <c r="M76" s="6"/>
      <c r="N76" s="6"/>
      <c r="O76" s="6"/>
      <c r="P76" s="6"/>
      <c r="Q76" s="6"/>
      <c r="R76" s="6"/>
      <c r="S76" s="6"/>
      <c r="T76" s="6"/>
      <c r="U76" s="6"/>
      <c r="V76" s="6"/>
      <c r="W76" s="6"/>
      <c r="X76" s="6"/>
      <c r="Y76" s="6"/>
      <c r="Z76" s="8"/>
      <c r="AA76" s="8"/>
      <c r="AB76" s="8"/>
    </row>
    <row r="77" spans="1:28" ht="12" customHeight="1" x14ac:dyDescent="0.25">
      <c r="A77" s="1"/>
      <c r="B77" s="2"/>
      <c r="C77" s="2"/>
      <c r="D77" s="3"/>
      <c r="E77" s="4"/>
      <c r="F77" s="5"/>
      <c r="G77" s="5"/>
      <c r="H77" s="6"/>
      <c r="I77" s="6"/>
      <c r="J77" s="7"/>
      <c r="K77" s="6"/>
      <c r="L77" s="6"/>
      <c r="M77" s="6"/>
      <c r="N77" s="6"/>
      <c r="O77" s="6"/>
      <c r="P77" s="6"/>
      <c r="Q77" s="6"/>
      <c r="R77" s="6"/>
      <c r="S77" s="6"/>
      <c r="T77" s="6"/>
      <c r="U77" s="6"/>
      <c r="V77" s="6"/>
      <c r="W77" s="6"/>
      <c r="X77" s="6"/>
      <c r="Y77" s="6"/>
      <c r="Z77" s="8"/>
      <c r="AA77" s="8"/>
      <c r="AB77" s="8"/>
    </row>
    <row r="78" spans="1:28" ht="12" customHeight="1" x14ac:dyDescent="0.25">
      <c r="A78" s="1"/>
      <c r="B78" s="2"/>
      <c r="C78" s="2"/>
      <c r="D78" s="3"/>
      <c r="E78" s="4"/>
      <c r="F78" s="5"/>
      <c r="G78" s="5"/>
      <c r="H78" s="6"/>
      <c r="I78" s="6"/>
      <c r="J78" s="7"/>
      <c r="K78" s="6"/>
      <c r="L78" s="6"/>
      <c r="M78" s="6"/>
      <c r="N78" s="6"/>
      <c r="O78" s="6"/>
      <c r="P78" s="6"/>
      <c r="Q78" s="6"/>
      <c r="R78" s="6"/>
      <c r="S78" s="6"/>
      <c r="T78" s="6"/>
      <c r="U78" s="6"/>
      <c r="V78" s="6"/>
      <c r="W78" s="6"/>
      <c r="X78" s="6"/>
      <c r="Y78" s="6"/>
      <c r="Z78" s="8"/>
      <c r="AA78" s="8"/>
      <c r="AB78" s="8"/>
    </row>
    <row r="79" spans="1:28" ht="12" customHeight="1" x14ac:dyDescent="0.25">
      <c r="A79" s="1"/>
      <c r="B79" s="2"/>
      <c r="C79" s="2"/>
      <c r="D79" s="3"/>
      <c r="E79" s="4"/>
      <c r="F79" s="5"/>
      <c r="G79" s="5"/>
      <c r="H79" s="6"/>
      <c r="I79" s="6"/>
      <c r="J79" s="7"/>
      <c r="K79" s="6"/>
      <c r="L79" s="6"/>
      <c r="M79" s="6"/>
      <c r="N79" s="6"/>
      <c r="O79" s="6"/>
      <c r="P79" s="6"/>
      <c r="Q79" s="6"/>
      <c r="R79" s="6"/>
      <c r="S79" s="6"/>
      <c r="T79" s="6"/>
      <c r="U79" s="6"/>
      <c r="V79" s="6"/>
      <c r="W79" s="6"/>
      <c r="X79" s="6"/>
      <c r="Y79" s="6"/>
      <c r="Z79" s="8"/>
      <c r="AA79" s="8"/>
      <c r="AB79" s="8"/>
    </row>
    <row r="80" spans="1:28" ht="12" customHeight="1" x14ac:dyDescent="0.25">
      <c r="A80" s="1"/>
      <c r="B80" s="2"/>
      <c r="C80" s="2"/>
      <c r="D80" s="3"/>
      <c r="E80" s="4"/>
      <c r="F80" s="5"/>
      <c r="G80" s="5"/>
      <c r="H80" s="6"/>
      <c r="I80" s="6"/>
      <c r="J80" s="7"/>
      <c r="K80" s="6"/>
      <c r="L80" s="6"/>
      <c r="M80" s="6"/>
      <c r="N80" s="6"/>
      <c r="O80" s="6"/>
      <c r="P80" s="6"/>
      <c r="Q80" s="6"/>
      <c r="R80" s="6"/>
      <c r="S80" s="6"/>
      <c r="T80" s="6"/>
      <c r="U80" s="6"/>
      <c r="V80" s="6"/>
      <c r="W80" s="6"/>
      <c r="X80" s="6"/>
      <c r="Y80" s="6"/>
      <c r="Z80" s="8"/>
      <c r="AA80" s="8"/>
      <c r="AB80" s="8"/>
    </row>
    <row r="81" spans="1:28" ht="12" customHeight="1" x14ac:dyDescent="0.25">
      <c r="A81" s="1"/>
      <c r="B81" s="2"/>
      <c r="C81" s="2"/>
      <c r="D81" s="3"/>
      <c r="E81" s="4"/>
      <c r="F81" s="5"/>
      <c r="G81" s="5"/>
      <c r="H81" s="6"/>
      <c r="I81" s="6"/>
      <c r="J81" s="7"/>
      <c r="K81" s="6"/>
      <c r="L81" s="6"/>
      <c r="M81" s="6"/>
      <c r="N81" s="6"/>
      <c r="O81" s="6"/>
      <c r="P81" s="6"/>
      <c r="Q81" s="6"/>
      <c r="R81" s="6"/>
      <c r="S81" s="6"/>
      <c r="T81" s="6"/>
      <c r="U81" s="6"/>
      <c r="V81" s="6"/>
      <c r="W81" s="6"/>
      <c r="X81" s="6"/>
      <c r="Y81" s="6"/>
      <c r="Z81" s="8"/>
      <c r="AA81" s="8"/>
      <c r="AB81" s="8"/>
    </row>
    <row r="82" spans="1:28" ht="12" customHeight="1" x14ac:dyDescent="0.25">
      <c r="A82" s="1"/>
      <c r="B82" s="2"/>
      <c r="C82" s="2"/>
      <c r="D82" s="3"/>
      <c r="E82" s="4"/>
      <c r="F82" s="5"/>
      <c r="G82" s="5"/>
      <c r="H82" s="6"/>
      <c r="I82" s="6"/>
      <c r="J82" s="7"/>
      <c r="K82" s="6"/>
      <c r="L82" s="6"/>
      <c r="M82" s="6"/>
      <c r="N82" s="6"/>
      <c r="O82" s="6"/>
      <c r="P82" s="6"/>
      <c r="Q82" s="6"/>
      <c r="R82" s="6"/>
      <c r="S82" s="6"/>
      <c r="T82" s="6"/>
      <c r="U82" s="6"/>
      <c r="V82" s="6"/>
      <c r="W82" s="6"/>
      <c r="X82" s="6"/>
      <c r="Y82" s="6"/>
      <c r="Z82" s="8"/>
      <c r="AA82" s="8"/>
      <c r="AB82" s="8"/>
    </row>
    <row r="83" spans="1:28" ht="12" customHeight="1" x14ac:dyDescent="0.25">
      <c r="A83" s="1"/>
      <c r="B83" s="2"/>
      <c r="C83" s="2"/>
      <c r="D83" s="3"/>
      <c r="E83" s="4"/>
      <c r="F83" s="5"/>
      <c r="G83" s="5"/>
      <c r="H83" s="6"/>
      <c r="I83" s="6"/>
      <c r="J83" s="7"/>
      <c r="K83" s="6"/>
      <c r="L83" s="6"/>
      <c r="M83" s="6"/>
      <c r="N83" s="6"/>
      <c r="O83" s="6"/>
      <c r="P83" s="6"/>
      <c r="Q83" s="6"/>
      <c r="R83" s="6"/>
      <c r="S83" s="6"/>
      <c r="T83" s="6"/>
      <c r="U83" s="6"/>
      <c r="V83" s="6"/>
      <c r="W83" s="6"/>
      <c r="X83" s="6"/>
      <c r="Y83" s="6"/>
      <c r="Z83" s="8"/>
      <c r="AA83" s="8"/>
      <c r="AB83" s="8"/>
    </row>
    <row r="84" spans="1:28" ht="12" customHeight="1" x14ac:dyDescent="0.25">
      <c r="A84" s="1"/>
      <c r="B84" s="2"/>
      <c r="C84" s="2"/>
      <c r="D84" s="3"/>
      <c r="E84" s="4"/>
      <c r="F84" s="5"/>
      <c r="G84" s="5"/>
      <c r="H84" s="6"/>
      <c r="I84" s="6"/>
      <c r="J84" s="7"/>
      <c r="K84" s="6"/>
      <c r="L84" s="6"/>
      <c r="M84" s="6"/>
      <c r="N84" s="6"/>
      <c r="O84" s="6"/>
      <c r="P84" s="6"/>
      <c r="Q84" s="6"/>
      <c r="R84" s="6"/>
      <c r="S84" s="6"/>
      <c r="T84" s="6"/>
      <c r="U84" s="6"/>
      <c r="V84" s="6"/>
      <c r="W84" s="6"/>
      <c r="X84" s="6"/>
      <c r="Y84" s="6"/>
      <c r="Z84" s="8"/>
      <c r="AA84" s="8"/>
      <c r="AB84" s="8"/>
    </row>
    <row r="85" spans="1:28" ht="12" customHeight="1" x14ac:dyDescent="0.25">
      <c r="A85" s="1"/>
      <c r="B85" s="2"/>
      <c r="C85" s="2"/>
      <c r="D85" s="3"/>
      <c r="E85" s="4"/>
      <c r="F85" s="5"/>
      <c r="G85" s="5"/>
      <c r="H85" s="6"/>
      <c r="I85" s="6"/>
      <c r="J85" s="7"/>
      <c r="K85" s="6"/>
      <c r="L85" s="6"/>
      <c r="M85" s="6"/>
      <c r="N85" s="6"/>
      <c r="O85" s="6"/>
      <c r="P85" s="6"/>
      <c r="Q85" s="6"/>
      <c r="R85" s="6"/>
      <c r="S85" s="6"/>
      <c r="T85" s="6"/>
      <c r="U85" s="6"/>
      <c r="V85" s="6"/>
      <c r="W85" s="6"/>
      <c r="X85" s="6"/>
      <c r="Y85" s="6"/>
      <c r="Z85" s="8"/>
      <c r="AA85" s="8"/>
      <c r="AB85" s="8"/>
    </row>
    <row r="86" spans="1:28" ht="12" customHeight="1" x14ac:dyDescent="0.25">
      <c r="A86" s="1"/>
      <c r="B86" s="2"/>
      <c r="C86" s="2"/>
      <c r="D86" s="3"/>
      <c r="E86" s="4"/>
      <c r="F86" s="5"/>
      <c r="G86" s="5"/>
      <c r="H86" s="6"/>
      <c r="I86" s="6"/>
      <c r="J86" s="7"/>
      <c r="K86" s="6"/>
      <c r="L86" s="6"/>
      <c r="M86" s="6"/>
      <c r="N86" s="6"/>
      <c r="O86" s="6"/>
      <c r="P86" s="6"/>
      <c r="Q86" s="6"/>
      <c r="R86" s="6"/>
      <c r="S86" s="6"/>
      <c r="T86" s="6"/>
      <c r="U86" s="6"/>
      <c r="V86" s="6"/>
      <c r="W86" s="6"/>
      <c r="X86" s="6"/>
      <c r="Y86" s="6"/>
      <c r="Z86" s="8"/>
      <c r="AA86" s="8"/>
      <c r="AB86" s="8"/>
    </row>
    <row r="87" spans="1:28" ht="12" customHeight="1" x14ac:dyDescent="0.25">
      <c r="A87" s="1"/>
      <c r="B87" s="2"/>
      <c r="C87" s="2"/>
      <c r="D87" s="3"/>
      <c r="E87" s="4"/>
      <c r="F87" s="5"/>
      <c r="G87" s="5"/>
      <c r="H87" s="6"/>
      <c r="I87" s="6"/>
      <c r="J87" s="7"/>
      <c r="K87" s="6"/>
      <c r="L87" s="6"/>
      <c r="M87" s="6"/>
      <c r="N87" s="6"/>
      <c r="O87" s="6"/>
      <c r="P87" s="6"/>
      <c r="Q87" s="6"/>
      <c r="R87" s="6"/>
      <c r="S87" s="6"/>
      <c r="T87" s="6"/>
      <c r="U87" s="6"/>
      <c r="V87" s="6"/>
      <c r="W87" s="6"/>
      <c r="X87" s="6"/>
      <c r="Y87" s="6"/>
      <c r="Z87" s="8"/>
      <c r="AA87" s="8"/>
      <c r="AB87" s="8"/>
    </row>
    <row r="88" spans="1:28" ht="12" customHeight="1" x14ac:dyDescent="0.25">
      <c r="A88" s="1"/>
      <c r="B88" s="2"/>
      <c r="C88" s="2"/>
      <c r="D88" s="3"/>
      <c r="E88" s="4"/>
      <c r="F88" s="5"/>
      <c r="G88" s="5"/>
      <c r="H88" s="6"/>
      <c r="I88" s="6"/>
      <c r="J88" s="7"/>
      <c r="K88" s="6"/>
      <c r="L88" s="6"/>
      <c r="M88" s="6"/>
      <c r="N88" s="6"/>
      <c r="O88" s="6"/>
      <c r="P88" s="6"/>
      <c r="Q88" s="6"/>
      <c r="R88" s="6"/>
      <c r="S88" s="6"/>
      <c r="T88" s="6"/>
      <c r="U88" s="6"/>
      <c r="V88" s="6"/>
      <c r="W88" s="6"/>
      <c r="X88" s="6"/>
      <c r="Y88" s="6"/>
      <c r="Z88" s="8"/>
      <c r="AA88" s="8"/>
      <c r="AB88" s="8"/>
    </row>
    <row r="89" spans="1:28" ht="12" customHeight="1" x14ac:dyDescent="0.25">
      <c r="A89" s="1"/>
      <c r="B89" s="2"/>
      <c r="C89" s="2"/>
      <c r="D89" s="3"/>
      <c r="E89" s="4"/>
      <c r="F89" s="5"/>
      <c r="G89" s="5"/>
      <c r="H89" s="6"/>
      <c r="I89" s="6"/>
      <c r="J89" s="7"/>
      <c r="K89" s="6"/>
      <c r="L89" s="6"/>
      <c r="M89" s="6"/>
      <c r="N89" s="6"/>
      <c r="O89" s="6"/>
      <c r="P89" s="6"/>
      <c r="Q89" s="6"/>
      <c r="R89" s="6"/>
      <c r="S89" s="6"/>
      <c r="T89" s="6"/>
      <c r="U89" s="6"/>
      <c r="V89" s="6"/>
      <c r="W89" s="6"/>
      <c r="X89" s="6"/>
      <c r="Y89" s="6"/>
      <c r="Z89" s="8"/>
      <c r="AA89" s="8"/>
      <c r="AB89" s="8"/>
    </row>
    <row r="90" spans="1:28" ht="12" customHeight="1" x14ac:dyDescent="0.25">
      <c r="A90" s="1"/>
      <c r="B90" s="2"/>
      <c r="C90" s="2"/>
      <c r="D90" s="3"/>
      <c r="E90" s="4"/>
      <c r="F90" s="5"/>
      <c r="G90" s="5"/>
      <c r="H90" s="6"/>
      <c r="I90" s="6"/>
      <c r="J90" s="7"/>
      <c r="K90" s="6"/>
      <c r="L90" s="6"/>
      <c r="M90" s="6"/>
      <c r="N90" s="6"/>
      <c r="O90" s="6"/>
      <c r="P90" s="6"/>
      <c r="Q90" s="6"/>
      <c r="R90" s="6"/>
      <c r="S90" s="6"/>
      <c r="T90" s="6"/>
      <c r="U90" s="6"/>
      <c r="V90" s="6"/>
      <c r="W90" s="6"/>
      <c r="X90" s="6"/>
      <c r="Y90" s="6"/>
      <c r="Z90" s="8"/>
      <c r="AA90" s="8"/>
      <c r="AB90" s="8"/>
    </row>
    <row r="91" spans="1:28" ht="12" customHeight="1" x14ac:dyDescent="0.25">
      <c r="A91" s="1"/>
      <c r="B91" s="2"/>
      <c r="C91" s="2"/>
      <c r="D91" s="3"/>
      <c r="E91" s="4"/>
      <c r="F91" s="5"/>
      <c r="G91" s="5"/>
      <c r="H91" s="6"/>
      <c r="I91" s="6"/>
      <c r="J91" s="7"/>
      <c r="K91" s="6"/>
      <c r="L91" s="6"/>
      <c r="M91" s="6"/>
      <c r="N91" s="6"/>
      <c r="O91" s="6"/>
      <c r="P91" s="6"/>
      <c r="Q91" s="6"/>
      <c r="R91" s="6"/>
      <c r="S91" s="6"/>
      <c r="T91" s="6"/>
      <c r="U91" s="6"/>
      <c r="V91" s="6"/>
      <c r="W91" s="6"/>
      <c r="X91" s="6"/>
      <c r="Y91" s="6"/>
      <c r="Z91" s="8"/>
      <c r="AA91" s="8"/>
      <c r="AB91" s="8"/>
    </row>
    <row r="92" spans="1:28" ht="12" customHeight="1" x14ac:dyDescent="0.25">
      <c r="A92" s="1"/>
      <c r="B92" s="2"/>
      <c r="C92" s="2"/>
      <c r="D92" s="3"/>
      <c r="E92" s="4"/>
      <c r="F92" s="5"/>
      <c r="G92" s="5"/>
      <c r="H92" s="6"/>
      <c r="I92" s="6"/>
      <c r="J92" s="7"/>
      <c r="K92" s="6"/>
      <c r="L92" s="6"/>
      <c r="M92" s="6"/>
      <c r="N92" s="6"/>
      <c r="O92" s="6"/>
      <c r="P92" s="6"/>
      <c r="Q92" s="6"/>
      <c r="R92" s="6"/>
      <c r="S92" s="6"/>
      <c r="T92" s="6"/>
      <c r="U92" s="6"/>
      <c r="V92" s="6"/>
      <c r="W92" s="6"/>
      <c r="X92" s="6"/>
      <c r="Y92" s="6"/>
      <c r="Z92" s="8"/>
      <c r="AA92" s="8"/>
      <c r="AB92" s="8"/>
    </row>
    <row r="93" spans="1:28" ht="12" customHeight="1" x14ac:dyDescent="0.25">
      <c r="A93" s="1"/>
      <c r="B93" s="2"/>
      <c r="C93" s="2"/>
      <c r="D93" s="3"/>
      <c r="E93" s="4"/>
      <c r="F93" s="5"/>
      <c r="G93" s="5"/>
      <c r="H93" s="6"/>
      <c r="I93" s="6"/>
      <c r="J93" s="7"/>
      <c r="K93" s="6"/>
      <c r="L93" s="6"/>
      <c r="M93" s="6"/>
      <c r="N93" s="6"/>
      <c r="O93" s="6"/>
      <c r="P93" s="6"/>
      <c r="Q93" s="6"/>
      <c r="R93" s="6"/>
      <c r="S93" s="6"/>
      <c r="T93" s="6"/>
      <c r="U93" s="6"/>
      <c r="V93" s="6"/>
      <c r="W93" s="6"/>
      <c r="X93" s="6"/>
      <c r="Y93" s="6"/>
      <c r="Z93" s="8"/>
      <c r="AA93" s="8"/>
      <c r="AB93" s="8"/>
    </row>
    <row r="94" spans="1:28" ht="12" customHeight="1" x14ac:dyDescent="0.25">
      <c r="A94" s="1"/>
      <c r="B94" s="2"/>
      <c r="C94" s="2"/>
      <c r="D94" s="3"/>
      <c r="E94" s="4"/>
      <c r="F94" s="5"/>
      <c r="G94" s="5"/>
      <c r="H94" s="6"/>
      <c r="I94" s="6"/>
      <c r="J94" s="7"/>
      <c r="K94" s="6"/>
      <c r="L94" s="6"/>
      <c r="M94" s="6"/>
      <c r="N94" s="6"/>
      <c r="O94" s="6"/>
      <c r="P94" s="6"/>
      <c r="Q94" s="6"/>
      <c r="R94" s="6"/>
      <c r="S94" s="6"/>
      <c r="T94" s="6"/>
      <c r="U94" s="6"/>
      <c r="V94" s="6"/>
      <c r="W94" s="6"/>
      <c r="X94" s="6"/>
      <c r="Y94" s="6"/>
      <c r="Z94" s="8"/>
      <c r="AA94" s="8"/>
      <c r="AB94" s="8"/>
    </row>
    <row r="95" spans="1:28" ht="12" customHeight="1" x14ac:dyDescent="0.25">
      <c r="A95" s="1"/>
      <c r="B95" s="2"/>
      <c r="C95" s="2"/>
      <c r="D95" s="3"/>
      <c r="E95" s="4"/>
      <c r="F95" s="5"/>
      <c r="G95" s="5"/>
      <c r="H95" s="6"/>
      <c r="I95" s="6"/>
      <c r="J95" s="7"/>
      <c r="K95" s="6"/>
      <c r="L95" s="6"/>
      <c r="M95" s="6"/>
      <c r="N95" s="6"/>
      <c r="O95" s="6"/>
      <c r="P95" s="6"/>
      <c r="Q95" s="6"/>
      <c r="R95" s="6"/>
      <c r="S95" s="6"/>
      <c r="T95" s="6"/>
      <c r="U95" s="6"/>
      <c r="V95" s="6"/>
      <c r="W95" s="6"/>
      <c r="X95" s="6"/>
      <c r="Y95" s="6"/>
      <c r="Z95" s="8"/>
      <c r="AA95" s="8"/>
      <c r="AB95" s="8"/>
    </row>
    <row r="96" spans="1:28" ht="12" customHeight="1" x14ac:dyDescent="0.25">
      <c r="A96" s="1"/>
      <c r="B96" s="2"/>
      <c r="C96" s="2"/>
      <c r="D96" s="3"/>
      <c r="E96" s="4"/>
      <c r="F96" s="5"/>
      <c r="G96" s="5"/>
      <c r="H96" s="6"/>
      <c r="I96" s="6"/>
      <c r="J96" s="7"/>
      <c r="K96" s="6"/>
      <c r="L96" s="6"/>
      <c r="M96" s="6"/>
      <c r="N96" s="6"/>
      <c r="O96" s="6"/>
      <c r="P96" s="6"/>
      <c r="Q96" s="6"/>
      <c r="R96" s="6"/>
      <c r="S96" s="6"/>
      <c r="T96" s="6"/>
      <c r="U96" s="6"/>
      <c r="V96" s="6"/>
      <c r="W96" s="6"/>
      <c r="X96" s="6"/>
      <c r="Y96" s="6"/>
      <c r="Z96" s="8"/>
      <c r="AA96" s="8"/>
      <c r="AB96" s="8"/>
    </row>
    <row r="97" spans="1:28" ht="12" customHeight="1" x14ac:dyDescent="0.25">
      <c r="A97" s="1"/>
      <c r="B97" s="2"/>
      <c r="C97" s="2"/>
      <c r="D97" s="3"/>
      <c r="E97" s="4"/>
      <c r="F97" s="5"/>
      <c r="G97" s="5"/>
      <c r="H97" s="6"/>
      <c r="I97" s="6"/>
      <c r="J97" s="7"/>
      <c r="K97" s="6"/>
      <c r="L97" s="6"/>
      <c r="M97" s="6"/>
      <c r="N97" s="6"/>
      <c r="O97" s="6"/>
      <c r="P97" s="6"/>
      <c r="Q97" s="6"/>
      <c r="R97" s="6"/>
      <c r="S97" s="6"/>
      <c r="T97" s="6"/>
      <c r="U97" s="6"/>
      <c r="V97" s="6"/>
      <c r="W97" s="6"/>
      <c r="X97" s="6"/>
      <c r="Y97" s="6"/>
      <c r="Z97" s="8"/>
      <c r="AA97" s="8"/>
      <c r="AB97" s="8"/>
    </row>
    <row r="98" spans="1:28" ht="12" customHeight="1" x14ac:dyDescent="0.25">
      <c r="A98" s="1"/>
      <c r="B98" s="2"/>
      <c r="C98" s="2"/>
      <c r="D98" s="3"/>
      <c r="E98" s="4"/>
      <c r="F98" s="5"/>
      <c r="G98" s="5"/>
      <c r="H98" s="6"/>
      <c r="I98" s="6"/>
      <c r="J98" s="7"/>
      <c r="K98" s="6"/>
      <c r="L98" s="6"/>
      <c r="M98" s="6"/>
      <c r="N98" s="6"/>
      <c r="O98" s="6"/>
      <c r="P98" s="6"/>
      <c r="Q98" s="6"/>
      <c r="R98" s="6"/>
      <c r="S98" s="6"/>
      <c r="T98" s="6"/>
      <c r="U98" s="6"/>
      <c r="V98" s="6"/>
      <c r="W98" s="6"/>
      <c r="X98" s="6"/>
      <c r="Y98" s="6"/>
      <c r="Z98" s="8"/>
      <c r="AA98" s="8"/>
      <c r="AB98" s="8"/>
    </row>
    <row r="99" spans="1:28" ht="12" customHeight="1" x14ac:dyDescent="0.25">
      <c r="A99" s="1"/>
      <c r="B99" s="2"/>
      <c r="C99" s="2"/>
      <c r="D99" s="3"/>
      <c r="E99" s="4"/>
      <c r="F99" s="5"/>
      <c r="G99" s="5"/>
      <c r="H99" s="6"/>
      <c r="I99" s="6"/>
      <c r="J99" s="7"/>
      <c r="K99" s="6"/>
      <c r="L99" s="6"/>
      <c r="M99" s="6"/>
      <c r="N99" s="6"/>
      <c r="O99" s="6"/>
      <c r="P99" s="6"/>
      <c r="Q99" s="6"/>
      <c r="R99" s="6"/>
      <c r="S99" s="6"/>
      <c r="T99" s="6"/>
      <c r="U99" s="6"/>
      <c r="V99" s="6"/>
      <c r="W99" s="6"/>
      <c r="X99" s="6"/>
      <c r="Y99" s="6"/>
      <c r="Z99" s="8"/>
      <c r="AA99" s="8"/>
      <c r="AB99" s="8"/>
    </row>
    <row r="100" spans="1:28" ht="12" customHeight="1" x14ac:dyDescent="0.25">
      <c r="A100" s="1"/>
      <c r="B100" s="2"/>
      <c r="C100" s="2"/>
      <c r="D100" s="3"/>
      <c r="E100" s="4"/>
      <c r="F100" s="5"/>
      <c r="G100" s="5"/>
      <c r="H100" s="6"/>
      <c r="I100" s="6"/>
      <c r="J100" s="7"/>
      <c r="K100" s="6"/>
      <c r="L100" s="6"/>
      <c r="M100" s="6"/>
      <c r="N100" s="6"/>
      <c r="O100" s="6"/>
      <c r="P100" s="6"/>
      <c r="Q100" s="6"/>
      <c r="R100" s="6"/>
      <c r="S100" s="6"/>
      <c r="T100" s="6"/>
      <c r="U100" s="6"/>
      <c r="V100" s="6"/>
      <c r="W100" s="6"/>
      <c r="X100" s="6"/>
      <c r="Y100" s="6"/>
      <c r="Z100" s="8"/>
      <c r="AA100" s="8"/>
      <c r="AB100" s="8"/>
    </row>
  </sheetData>
  <mergeCells count="35">
    <mergeCell ref="L6:L9"/>
    <mergeCell ref="M6:M9"/>
    <mergeCell ref="K5:U5"/>
    <mergeCell ref="E5:E9"/>
    <mergeCell ref="Z5:AC5"/>
    <mergeCell ref="D3:AC3"/>
    <mergeCell ref="D1:AC2"/>
    <mergeCell ref="A52:C52"/>
    <mergeCell ref="V5:X5"/>
    <mergeCell ref="Y5:Y9"/>
    <mergeCell ref="V6:V9"/>
    <mergeCell ref="W6:W9"/>
    <mergeCell ref="C5:C9"/>
    <mergeCell ref="K6:K9"/>
    <mergeCell ref="F6:F9"/>
    <mergeCell ref="G6:G9"/>
    <mergeCell ref="F5:H5"/>
    <mergeCell ref="I5:I9"/>
    <mergeCell ref="J5:J9"/>
    <mergeCell ref="AC6:AC9"/>
    <mergeCell ref="A1:C3"/>
    <mergeCell ref="A5:A9"/>
    <mergeCell ref="B5:B9"/>
    <mergeCell ref="AB6:AB9"/>
    <mergeCell ref="T6:T9"/>
    <mergeCell ref="R6:R9"/>
    <mergeCell ref="S6:S9"/>
    <mergeCell ref="AA6:AA9"/>
    <mergeCell ref="N6:N9"/>
    <mergeCell ref="O6:O9"/>
    <mergeCell ref="Z6:Z9"/>
    <mergeCell ref="U6:U9"/>
    <mergeCell ref="P6:P9"/>
    <mergeCell ref="Q6:Q9"/>
    <mergeCell ref="D5:D9"/>
  </mergeCells>
  <dataValidations count="1">
    <dataValidation type="list" allowBlank="1" showErrorMessage="1" sqref="Y17:Y24 Y36:Y49" xr:uid="{00000000-0002-0000-0000-000000000000}">
      <formula1>#REF!</formula1>
    </dataValidation>
  </dataValidations>
  <hyperlinks>
    <hyperlink ref="Z10" r:id="rId1" xr:uid="{00000000-0004-0000-0000-000000000000}"/>
    <hyperlink ref="Z11" r:id="rId2" xr:uid="{00000000-0004-0000-0000-000001000000}"/>
    <hyperlink ref="Z12" r:id="rId3" xr:uid="{00000000-0004-0000-0000-000002000000}"/>
    <hyperlink ref="Z13" r:id="rId4" xr:uid="{00000000-0004-0000-0000-000003000000}"/>
    <hyperlink ref="Z14" r:id="rId5" xr:uid="{00000000-0004-0000-0000-000004000000}"/>
    <hyperlink ref="Z15" r:id="rId6" xr:uid="{00000000-0004-0000-0000-000005000000}"/>
    <hyperlink ref="Z16" r:id="rId7" xr:uid="{00000000-0004-0000-0000-000006000000}"/>
    <hyperlink ref="Z17" r:id="rId8" xr:uid="{00000000-0004-0000-0000-000007000000}"/>
    <hyperlink ref="Z18" r:id="rId9" xr:uid="{00000000-0004-0000-0000-000008000000}"/>
    <hyperlink ref="Z19" r:id="rId10" xr:uid="{00000000-0004-0000-0000-000009000000}"/>
    <hyperlink ref="Z20" r:id="rId11" xr:uid="{00000000-0004-0000-0000-00000A000000}"/>
    <hyperlink ref="Z21" r:id="rId12" xr:uid="{00000000-0004-0000-0000-00000B000000}"/>
    <hyperlink ref="Z22" r:id="rId13" xr:uid="{00000000-0004-0000-0000-00000C000000}"/>
    <hyperlink ref="Z23" r:id="rId14" xr:uid="{00000000-0004-0000-0000-00000D000000}"/>
    <hyperlink ref="Z24" r:id="rId15" xr:uid="{00000000-0004-0000-0000-00000E000000}"/>
    <hyperlink ref="Z25" r:id="rId16" xr:uid="{00000000-0004-0000-0000-00000F000000}"/>
    <hyperlink ref="Z26" r:id="rId17" xr:uid="{00000000-0004-0000-0000-000010000000}"/>
    <hyperlink ref="Z27" r:id="rId18" xr:uid="{00000000-0004-0000-0000-000011000000}"/>
    <hyperlink ref="Z28" r:id="rId19" xr:uid="{00000000-0004-0000-0000-000012000000}"/>
    <hyperlink ref="Z29" r:id="rId20" xr:uid="{00000000-0004-0000-0000-000013000000}"/>
    <hyperlink ref="Z30" r:id="rId21" xr:uid="{00000000-0004-0000-0000-000014000000}"/>
    <hyperlink ref="Z31" r:id="rId22" xr:uid="{00000000-0004-0000-0000-000015000000}"/>
    <hyperlink ref="Z32" r:id="rId23" xr:uid="{00000000-0004-0000-0000-000016000000}"/>
    <hyperlink ref="Z33" r:id="rId24" xr:uid="{00000000-0004-0000-0000-000017000000}"/>
    <hyperlink ref="Z34" r:id="rId25" xr:uid="{00000000-0004-0000-0000-000018000000}"/>
    <hyperlink ref="Z35" r:id="rId26" xr:uid="{00000000-0004-0000-0000-000019000000}"/>
    <hyperlink ref="Z36" r:id="rId27" xr:uid="{00000000-0004-0000-0000-00001A000000}"/>
    <hyperlink ref="Z37" r:id="rId28" xr:uid="{00000000-0004-0000-0000-00001B000000}"/>
    <hyperlink ref="Z38" r:id="rId29" xr:uid="{00000000-0004-0000-0000-00001C000000}"/>
    <hyperlink ref="Z39" r:id="rId30" xr:uid="{00000000-0004-0000-0000-00001D000000}"/>
    <hyperlink ref="Z40" r:id="rId31" xr:uid="{00000000-0004-0000-0000-00001E000000}"/>
    <hyperlink ref="Z41" r:id="rId32" xr:uid="{00000000-0004-0000-0000-00001F000000}"/>
    <hyperlink ref="Z42" r:id="rId33" xr:uid="{00000000-0004-0000-0000-000020000000}"/>
    <hyperlink ref="Z43" r:id="rId34" xr:uid="{00000000-0004-0000-0000-000021000000}"/>
    <hyperlink ref="Z44" r:id="rId35" xr:uid="{00000000-0004-0000-0000-000022000000}"/>
    <hyperlink ref="Z45" r:id="rId36" xr:uid="{00000000-0004-0000-0000-000023000000}"/>
    <hyperlink ref="Z46" r:id="rId37" xr:uid="{00000000-0004-0000-0000-000024000000}"/>
    <hyperlink ref="Z47" r:id="rId38" xr:uid="{00000000-0004-0000-0000-000025000000}"/>
    <hyperlink ref="Z48" r:id="rId39" xr:uid="{00000000-0004-0000-0000-000026000000}"/>
    <hyperlink ref="Z49" r:id="rId40" xr:uid="{00000000-0004-0000-0000-000027000000}"/>
    <hyperlink ref="Z50" r:id="rId41" xr:uid="{00000000-0004-0000-0000-000028000000}"/>
    <hyperlink ref="Z51" r:id="rId42" xr:uid="{00000000-0004-0000-0000-000029000000}"/>
  </hyperlinks>
  <printOptions horizontalCentered="1"/>
  <pageMargins left="0.43307086614173229" right="0.43307086614173229" top="0.59055118110236227" bottom="0.98425196850393704" header="0" footer="0"/>
  <pageSetup paperSize="5" scale="70" orientation="landscape" r:id="rId43"/>
  <drawing r:id="rId44"/>
  <legacyDrawing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
  <sheetViews>
    <sheetView showGridLines="0" workbookViewId="0"/>
  </sheetViews>
  <sheetFormatPr baseColWidth="10" defaultColWidth="14.42578125" defaultRowHeight="15" customHeight="1" x14ac:dyDescent="0.25"/>
  <cols>
    <col min="1" max="1" width="13.42578125" customWidth="1"/>
    <col min="2" max="2" width="25.42578125" customWidth="1"/>
    <col min="3" max="3" width="20.28515625" customWidth="1"/>
    <col min="4" max="4" width="17.42578125" customWidth="1"/>
    <col min="5" max="5" width="15.140625" customWidth="1"/>
    <col min="6" max="6" width="4.5703125" customWidth="1"/>
    <col min="7" max="7" width="8.140625" customWidth="1"/>
    <col min="8" max="9" width="15.42578125" customWidth="1"/>
    <col min="10" max="10" width="18" customWidth="1"/>
    <col min="11" max="11" width="41" customWidth="1"/>
    <col min="12" max="12" width="11" customWidth="1"/>
    <col min="13" max="13" width="11.28515625" customWidth="1"/>
    <col min="14" max="14" width="12.42578125" customWidth="1"/>
  </cols>
  <sheetData>
    <row r="1" spans="1:14" ht="21" customHeight="1" x14ac:dyDescent="0.25">
      <c r="A1" s="240" t="s">
        <v>202</v>
      </c>
      <c r="B1" s="216"/>
      <c r="C1" s="216"/>
      <c r="D1" s="216"/>
      <c r="E1" s="241"/>
      <c r="F1" s="60"/>
      <c r="G1" s="240" t="s">
        <v>202</v>
      </c>
      <c r="H1" s="216"/>
      <c r="I1" s="216"/>
      <c r="J1" s="216"/>
      <c r="K1" s="241"/>
      <c r="L1" s="60"/>
      <c r="M1" s="60"/>
      <c r="N1" s="60"/>
    </row>
    <row r="2" spans="1:14" ht="21" customHeight="1" x14ac:dyDescent="0.25">
      <c r="A2" s="242" t="s">
        <v>203</v>
      </c>
      <c r="B2" s="184"/>
      <c r="C2" s="184"/>
      <c r="D2" s="184"/>
      <c r="E2" s="243"/>
      <c r="F2" s="60"/>
      <c r="G2" s="242" t="s">
        <v>204</v>
      </c>
      <c r="H2" s="184"/>
      <c r="I2" s="184"/>
      <c r="J2" s="184"/>
      <c r="K2" s="243"/>
      <c r="L2" s="60"/>
      <c r="M2" s="60"/>
      <c r="N2" s="60"/>
    </row>
    <row r="3" spans="1:14" ht="21" customHeight="1" x14ac:dyDescent="0.25">
      <c r="A3" s="244"/>
      <c r="B3" s="184"/>
      <c r="C3" s="184"/>
      <c r="D3" s="184"/>
      <c r="E3" s="243"/>
      <c r="F3" s="60"/>
      <c r="G3" s="244"/>
      <c r="H3" s="184"/>
      <c r="I3" s="184"/>
      <c r="J3" s="184"/>
      <c r="K3" s="243"/>
      <c r="L3" s="60"/>
      <c r="M3" s="60"/>
      <c r="N3" s="60"/>
    </row>
    <row r="4" spans="1:14" ht="11.25" customHeight="1" x14ac:dyDescent="0.25">
      <c r="A4" s="61"/>
      <c r="B4" s="60"/>
      <c r="C4" s="60"/>
      <c r="D4" s="60"/>
      <c r="E4" s="62"/>
      <c r="F4" s="60"/>
      <c r="G4" s="61"/>
      <c r="H4" s="60"/>
      <c r="I4" s="60"/>
      <c r="J4" s="60"/>
      <c r="K4" s="62"/>
      <c r="L4" s="60"/>
      <c r="M4" s="60"/>
      <c r="N4" s="60"/>
    </row>
    <row r="5" spans="1:14" ht="11.25" customHeight="1" x14ac:dyDescent="0.25">
      <c r="A5" s="63" t="s">
        <v>2</v>
      </c>
      <c r="B5" s="64" t="s">
        <v>205</v>
      </c>
      <c r="C5" s="65" t="s">
        <v>206</v>
      </c>
      <c r="D5" s="64" t="s">
        <v>207</v>
      </c>
      <c r="E5" s="66" t="s">
        <v>208</v>
      </c>
      <c r="F5" s="60"/>
      <c r="G5" s="67" t="s">
        <v>2</v>
      </c>
      <c r="H5" s="68" t="s">
        <v>209</v>
      </c>
      <c r="I5" s="69" t="s">
        <v>210</v>
      </c>
      <c r="J5" s="68" t="s">
        <v>211</v>
      </c>
      <c r="K5" s="70" t="s">
        <v>212</v>
      </c>
      <c r="L5" s="60"/>
      <c r="M5" s="60"/>
      <c r="N5" s="60"/>
    </row>
    <row r="6" spans="1:14" ht="11.25" customHeight="1" x14ac:dyDescent="0.25">
      <c r="A6" s="71">
        <v>1</v>
      </c>
      <c r="B6" s="72" t="s">
        <v>213</v>
      </c>
      <c r="C6" s="73">
        <v>0.2</v>
      </c>
      <c r="D6" s="74" t="s">
        <v>214</v>
      </c>
      <c r="E6" s="75" t="s">
        <v>215</v>
      </c>
      <c r="F6" s="76"/>
      <c r="G6" s="71">
        <v>1</v>
      </c>
      <c r="H6" s="72" t="s">
        <v>216</v>
      </c>
      <c r="I6" s="73">
        <v>0.2</v>
      </c>
      <c r="J6" s="77" t="s">
        <v>217</v>
      </c>
      <c r="K6" s="78" t="s">
        <v>218</v>
      </c>
      <c r="L6" s="76"/>
      <c r="M6" s="76"/>
      <c r="N6" s="79"/>
    </row>
    <row r="7" spans="1:14" ht="11.25" customHeight="1" x14ac:dyDescent="0.25">
      <c r="A7" s="80">
        <v>2</v>
      </c>
      <c r="B7" s="81" t="s">
        <v>219</v>
      </c>
      <c r="C7" s="82">
        <v>0.4</v>
      </c>
      <c r="D7" s="74" t="s">
        <v>220</v>
      </c>
      <c r="E7" s="83" t="s">
        <v>221</v>
      </c>
      <c r="F7" s="76"/>
      <c r="G7" s="80">
        <v>2</v>
      </c>
      <c r="H7" s="81" t="s">
        <v>222</v>
      </c>
      <c r="I7" s="82">
        <v>0.4</v>
      </c>
      <c r="J7" s="77" t="s">
        <v>223</v>
      </c>
      <c r="K7" s="78" t="s">
        <v>224</v>
      </c>
      <c r="L7" s="76"/>
      <c r="M7" s="76"/>
      <c r="N7" s="76"/>
    </row>
    <row r="8" spans="1:14" ht="11.25" customHeight="1" x14ac:dyDescent="0.25">
      <c r="A8" s="84">
        <v>3</v>
      </c>
      <c r="B8" s="85" t="s">
        <v>225</v>
      </c>
      <c r="C8" s="86">
        <v>0.6</v>
      </c>
      <c r="D8" s="74" t="s">
        <v>226</v>
      </c>
      <c r="E8" s="83" t="s">
        <v>227</v>
      </c>
      <c r="F8" s="76"/>
      <c r="G8" s="84">
        <v>3</v>
      </c>
      <c r="H8" s="85" t="s">
        <v>31</v>
      </c>
      <c r="I8" s="86">
        <v>0.6</v>
      </c>
      <c r="J8" s="77" t="s">
        <v>228</v>
      </c>
      <c r="K8" s="78" t="s">
        <v>229</v>
      </c>
      <c r="L8" s="76"/>
      <c r="M8" s="76"/>
      <c r="N8" s="76"/>
    </row>
    <row r="9" spans="1:14" ht="11.25" customHeight="1" x14ac:dyDescent="0.25">
      <c r="A9" s="87">
        <v>4</v>
      </c>
      <c r="B9" s="88" t="s">
        <v>230</v>
      </c>
      <c r="C9" s="89">
        <v>0.8</v>
      </c>
      <c r="D9" s="74" t="s">
        <v>231</v>
      </c>
      <c r="E9" s="83" t="s">
        <v>232</v>
      </c>
      <c r="F9" s="76"/>
      <c r="G9" s="87">
        <v>4</v>
      </c>
      <c r="H9" s="88" t="s">
        <v>233</v>
      </c>
      <c r="I9" s="89">
        <v>0.8</v>
      </c>
      <c r="J9" s="77" t="s">
        <v>234</v>
      </c>
      <c r="K9" s="78" t="s">
        <v>235</v>
      </c>
      <c r="L9" s="76"/>
      <c r="M9" s="76"/>
      <c r="N9" s="76"/>
    </row>
    <row r="10" spans="1:14" ht="11.25" customHeight="1" x14ac:dyDescent="0.25">
      <c r="A10" s="90">
        <v>5</v>
      </c>
      <c r="B10" s="91" t="s">
        <v>236</v>
      </c>
      <c r="C10" s="92">
        <v>1</v>
      </c>
      <c r="D10" s="238" t="s">
        <v>237</v>
      </c>
      <c r="E10" s="239"/>
      <c r="F10" s="76"/>
      <c r="G10" s="90">
        <v>5</v>
      </c>
      <c r="H10" s="91" t="s">
        <v>238</v>
      </c>
      <c r="I10" s="92">
        <v>1</v>
      </c>
      <c r="J10" s="93" t="s">
        <v>239</v>
      </c>
      <c r="K10" s="94" t="s">
        <v>240</v>
      </c>
      <c r="L10" s="76"/>
      <c r="M10" s="76"/>
      <c r="N10" s="76"/>
    </row>
    <row r="11" spans="1:14" ht="12" customHeight="1" x14ac:dyDescent="0.25">
      <c r="A11" s="95" t="s">
        <v>241</v>
      </c>
      <c r="B11" s="60"/>
      <c r="C11" s="60"/>
      <c r="D11" s="60"/>
      <c r="E11" s="96"/>
      <c r="F11" s="60"/>
      <c r="G11" s="95" t="s">
        <v>242</v>
      </c>
      <c r="H11" s="60"/>
      <c r="I11" s="60"/>
      <c r="J11" s="60"/>
      <c r="K11" s="96"/>
      <c r="L11" s="60"/>
      <c r="M11" s="60"/>
      <c r="N11" s="60"/>
    </row>
    <row r="12" spans="1:14" ht="12" customHeight="1" x14ac:dyDescent="0.25">
      <c r="A12" s="97" t="s">
        <v>243</v>
      </c>
      <c r="B12" s="60"/>
      <c r="C12" s="60"/>
      <c r="D12" s="60"/>
      <c r="E12" s="96"/>
      <c r="F12" s="60"/>
      <c r="G12" s="97" t="s">
        <v>244</v>
      </c>
      <c r="H12" s="60"/>
      <c r="I12" s="60"/>
      <c r="J12" s="60"/>
      <c r="K12" s="96"/>
      <c r="L12" s="60"/>
      <c r="M12" s="60"/>
      <c r="N12" s="60"/>
    </row>
    <row r="13" spans="1:14" ht="11.25" customHeight="1" x14ac:dyDescent="0.25">
      <c r="A13" s="98"/>
      <c r="B13" s="60"/>
      <c r="C13" s="60"/>
      <c r="D13" s="60"/>
      <c r="E13" s="96"/>
      <c r="F13" s="60"/>
      <c r="G13" s="98"/>
      <c r="H13" s="60"/>
      <c r="I13" s="60"/>
      <c r="J13" s="60"/>
      <c r="K13" s="96"/>
      <c r="L13" s="60"/>
      <c r="M13" s="60"/>
      <c r="N13" s="60"/>
    </row>
    <row r="14" spans="1:14" ht="11.25" customHeight="1" x14ac:dyDescent="0.25">
      <c r="A14" s="98"/>
      <c r="B14" s="60"/>
      <c r="C14" s="60"/>
      <c r="D14" s="60"/>
      <c r="E14" s="96"/>
      <c r="F14" s="60"/>
      <c r="G14" s="99" t="s">
        <v>245</v>
      </c>
      <c r="H14" s="100"/>
      <c r="I14" s="60"/>
      <c r="J14" s="101">
        <v>776777637464</v>
      </c>
      <c r="K14" s="96"/>
      <c r="L14" s="60"/>
      <c r="M14" s="60"/>
      <c r="N14" s="60"/>
    </row>
    <row r="15" spans="1:14" ht="11.25" customHeight="1" x14ac:dyDescent="0.25">
      <c r="A15" s="99"/>
      <c r="B15" s="100"/>
      <c r="C15" s="60"/>
      <c r="D15" s="100"/>
      <c r="E15" s="96"/>
      <c r="F15" s="60"/>
      <c r="G15" s="99" t="s">
        <v>246</v>
      </c>
      <c r="H15" s="100"/>
      <c r="I15" s="60"/>
      <c r="J15" s="100">
        <v>1160000</v>
      </c>
      <c r="K15" s="96"/>
      <c r="L15" s="60"/>
      <c r="M15" s="60"/>
      <c r="N15" s="60"/>
    </row>
    <row r="16" spans="1:14" ht="11.25" customHeight="1" x14ac:dyDescent="0.25">
      <c r="A16" s="99"/>
      <c r="B16" s="100"/>
      <c r="C16" s="60"/>
      <c r="D16" s="100"/>
      <c r="E16" s="96"/>
      <c r="F16" s="60"/>
      <c r="G16" s="99" t="s">
        <v>247</v>
      </c>
      <c r="H16" s="60"/>
      <c r="I16" s="60"/>
      <c r="J16" s="102">
        <f>+J14/J15</f>
        <v>669635.89436551719</v>
      </c>
      <c r="K16" s="96"/>
      <c r="L16" s="60"/>
      <c r="M16" s="60"/>
      <c r="N16" s="60"/>
    </row>
    <row r="17" spans="1:14" ht="11.25" customHeight="1" x14ac:dyDescent="0.25">
      <c r="A17" s="99"/>
      <c r="B17" s="60"/>
      <c r="C17" s="60"/>
      <c r="D17" s="102"/>
      <c r="E17" s="96"/>
      <c r="F17" s="60"/>
      <c r="G17" s="98"/>
      <c r="H17" s="60"/>
      <c r="I17" s="60"/>
      <c r="J17" s="60"/>
      <c r="K17" s="96"/>
      <c r="L17" s="60"/>
      <c r="M17" s="60"/>
      <c r="N17" s="60"/>
    </row>
    <row r="18" spans="1:14" ht="11.25" customHeight="1" x14ac:dyDescent="0.25">
      <c r="A18" s="98"/>
      <c r="B18" s="60"/>
      <c r="C18" s="60"/>
      <c r="D18" s="60"/>
      <c r="E18" s="96"/>
      <c r="F18" s="60"/>
      <c r="G18" s="98"/>
      <c r="H18" s="60"/>
      <c r="I18" s="60"/>
      <c r="J18" s="60"/>
      <c r="K18" s="96"/>
      <c r="L18" s="60"/>
      <c r="M18" s="60"/>
      <c r="N18" s="60"/>
    </row>
    <row r="19" spans="1:14" ht="11.25" customHeight="1" x14ac:dyDescent="0.25">
      <c r="A19" s="98"/>
      <c r="B19" s="60"/>
      <c r="C19" s="60"/>
      <c r="D19" s="60"/>
      <c r="E19" s="96"/>
      <c r="F19" s="60"/>
      <c r="G19" s="98"/>
      <c r="H19" s="60"/>
      <c r="I19" s="60"/>
      <c r="J19" s="60"/>
      <c r="K19" s="96"/>
      <c r="L19" s="60"/>
      <c r="M19" s="60"/>
      <c r="N19" s="60"/>
    </row>
    <row r="20" spans="1:14" ht="11.25" customHeight="1" x14ac:dyDescent="0.25">
      <c r="A20" s="98"/>
      <c r="B20" s="60"/>
      <c r="C20" s="60"/>
      <c r="D20" s="60"/>
      <c r="E20" s="96"/>
      <c r="F20" s="60"/>
      <c r="G20" s="98"/>
      <c r="H20" s="60"/>
      <c r="I20" s="60"/>
      <c r="J20" s="60"/>
      <c r="K20" s="96"/>
      <c r="L20" s="60"/>
      <c r="M20" s="60"/>
      <c r="N20" s="60"/>
    </row>
    <row r="21" spans="1:14" ht="11.25" customHeight="1" x14ac:dyDescent="0.25">
      <c r="A21" s="98"/>
      <c r="B21" s="60"/>
      <c r="C21" s="60"/>
      <c r="D21" s="60"/>
      <c r="E21" s="96"/>
      <c r="F21" s="60"/>
      <c r="G21" s="98"/>
      <c r="H21" s="60"/>
      <c r="I21" s="60"/>
      <c r="J21" s="60"/>
      <c r="K21" s="96"/>
      <c r="L21" s="60"/>
      <c r="M21" s="60"/>
      <c r="N21" s="60"/>
    </row>
    <row r="22" spans="1:14" ht="11.25" customHeight="1" x14ac:dyDescent="0.25">
      <c r="A22" s="98"/>
      <c r="B22" s="60"/>
      <c r="C22" s="60"/>
      <c r="D22" s="60"/>
      <c r="E22" s="96"/>
      <c r="F22" s="60"/>
      <c r="G22" s="98"/>
      <c r="H22" s="60"/>
      <c r="I22" s="60"/>
      <c r="J22" s="60"/>
      <c r="K22" s="96"/>
      <c r="L22" s="60"/>
      <c r="M22" s="60"/>
      <c r="N22" s="60"/>
    </row>
    <row r="23" spans="1:14" ht="11.25" customHeight="1" x14ac:dyDescent="0.25">
      <c r="A23" s="98"/>
      <c r="B23" s="60"/>
      <c r="C23" s="60"/>
      <c r="D23" s="60"/>
      <c r="E23" s="96"/>
      <c r="F23" s="60"/>
      <c r="G23" s="98"/>
      <c r="H23" s="60"/>
      <c r="I23" s="60"/>
      <c r="J23" s="60"/>
      <c r="K23" s="96"/>
      <c r="L23" s="60"/>
      <c r="M23" s="60"/>
      <c r="N23" s="60"/>
    </row>
    <row r="24" spans="1:14" ht="11.25" customHeight="1" x14ac:dyDescent="0.25">
      <c r="A24" s="98"/>
      <c r="B24" s="60"/>
      <c r="C24" s="60"/>
      <c r="D24" s="60"/>
      <c r="E24" s="96"/>
      <c r="F24" s="60"/>
      <c r="G24" s="98"/>
      <c r="H24" s="60"/>
      <c r="I24" s="60"/>
      <c r="J24" s="60"/>
      <c r="K24" s="96"/>
      <c r="L24" s="60"/>
      <c r="M24" s="60"/>
      <c r="N24" s="60"/>
    </row>
    <row r="25" spans="1:14" ht="11.25" customHeight="1" x14ac:dyDescent="0.25">
      <c r="A25" s="98"/>
      <c r="B25" s="60"/>
      <c r="C25" s="60"/>
      <c r="D25" s="60"/>
      <c r="E25" s="96"/>
      <c r="F25" s="60"/>
      <c r="G25" s="98"/>
      <c r="H25" s="60"/>
      <c r="I25" s="60"/>
      <c r="J25" s="60"/>
      <c r="K25" s="96"/>
      <c r="L25" s="60"/>
      <c r="M25" s="60"/>
      <c r="N25" s="60"/>
    </row>
    <row r="26" spans="1:14" ht="11.25" customHeight="1" x14ac:dyDescent="0.25">
      <c r="A26" s="98"/>
      <c r="B26" s="60"/>
      <c r="C26" s="60"/>
      <c r="D26" s="60"/>
      <c r="E26" s="96"/>
      <c r="F26" s="60"/>
      <c r="G26" s="98"/>
      <c r="H26" s="60"/>
      <c r="I26" s="60"/>
      <c r="J26" s="60"/>
      <c r="K26" s="96"/>
      <c r="L26" s="60"/>
      <c r="M26" s="60"/>
      <c r="N26" s="60"/>
    </row>
    <row r="27" spans="1:14" ht="11.25" customHeight="1" x14ac:dyDescent="0.25">
      <c r="A27" s="98"/>
      <c r="B27" s="60"/>
      <c r="C27" s="60"/>
      <c r="D27" s="60"/>
      <c r="E27" s="96"/>
      <c r="F27" s="60"/>
      <c r="G27" s="98"/>
      <c r="H27" s="60"/>
      <c r="I27" s="60"/>
      <c r="J27" s="60"/>
      <c r="K27" s="96"/>
      <c r="L27" s="60"/>
      <c r="M27" s="60"/>
      <c r="N27" s="60"/>
    </row>
    <row r="28" spans="1:14" ht="11.25" customHeight="1" x14ac:dyDescent="0.25">
      <c r="A28" s="98"/>
      <c r="B28" s="60"/>
      <c r="C28" s="60"/>
      <c r="D28" s="60"/>
      <c r="E28" s="96"/>
      <c r="F28" s="60"/>
      <c r="G28" s="98"/>
      <c r="H28" s="60"/>
      <c r="I28" s="60"/>
      <c r="J28" s="60"/>
      <c r="K28" s="96"/>
      <c r="L28" s="60"/>
      <c r="M28" s="60"/>
      <c r="N28" s="60"/>
    </row>
    <row r="29" spans="1:14" ht="11.25" customHeight="1" x14ac:dyDescent="0.25">
      <c r="A29" s="98"/>
      <c r="B29" s="60"/>
      <c r="C29" s="60"/>
      <c r="D29" s="60"/>
      <c r="E29" s="96"/>
      <c r="F29" s="60"/>
      <c r="G29" s="98"/>
      <c r="H29" s="60"/>
      <c r="I29" s="60"/>
      <c r="J29" s="60"/>
      <c r="K29" s="96"/>
      <c r="L29" s="60"/>
      <c r="M29" s="60"/>
      <c r="N29" s="60"/>
    </row>
    <row r="30" spans="1:14" ht="11.25" customHeight="1" x14ac:dyDescent="0.25">
      <c r="A30" s="98"/>
      <c r="B30" s="60"/>
      <c r="C30" s="60"/>
      <c r="D30" s="60"/>
      <c r="E30" s="96"/>
      <c r="F30" s="60"/>
      <c r="G30" s="98"/>
      <c r="H30" s="60"/>
      <c r="I30" s="60"/>
      <c r="J30" s="60"/>
      <c r="K30" s="96"/>
      <c r="L30" s="60"/>
      <c r="M30" s="60"/>
      <c r="N30" s="60"/>
    </row>
    <row r="31" spans="1:14" ht="11.25" customHeight="1" x14ac:dyDescent="0.25">
      <c r="A31" s="98"/>
      <c r="B31" s="60"/>
      <c r="C31" s="60"/>
      <c r="D31" s="60"/>
      <c r="E31" s="96"/>
      <c r="F31" s="60"/>
      <c r="G31" s="98"/>
      <c r="H31" s="60"/>
      <c r="I31" s="60"/>
      <c r="J31" s="60"/>
      <c r="K31" s="96"/>
      <c r="L31" s="60"/>
      <c r="M31" s="60"/>
      <c r="N31" s="60"/>
    </row>
    <row r="32" spans="1:14" ht="11.25" customHeight="1" x14ac:dyDescent="0.25">
      <c r="A32" s="98"/>
      <c r="B32" s="60"/>
      <c r="C32" s="60"/>
      <c r="D32" s="60"/>
      <c r="E32" s="96"/>
      <c r="F32" s="60"/>
      <c r="G32" s="98"/>
      <c r="H32" s="60"/>
      <c r="I32" s="60"/>
      <c r="J32" s="60"/>
      <c r="K32" s="96"/>
      <c r="L32" s="60"/>
      <c r="M32" s="60"/>
      <c r="N32" s="60"/>
    </row>
    <row r="33" spans="1:14" ht="11.25" customHeight="1" x14ac:dyDescent="0.25">
      <c r="A33" s="98"/>
      <c r="B33" s="60"/>
      <c r="C33" s="60"/>
      <c r="D33" s="60"/>
      <c r="E33" s="96"/>
      <c r="F33" s="60"/>
      <c r="G33" s="98"/>
      <c r="H33" s="60"/>
      <c r="I33" s="60"/>
      <c r="J33" s="60"/>
      <c r="K33" s="96"/>
      <c r="L33" s="60"/>
      <c r="M33" s="60"/>
      <c r="N33" s="60"/>
    </row>
    <row r="34" spans="1:14" ht="11.25" customHeight="1" x14ac:dyDescent="0.25">
      <c r="A34" s="98"/>
      <c r="B34" s="60"/>
      <c r="C34" s="60"/>
      <c r="D34" s="60"/>
      <c r="E34" s="96"/>
      <c r="F34" s="60"/>
      <c r="G34" s="98"/>
      <c r="H34" s="60"/>
      <c r="I34" s="60"/>
      <c r="J34" s="60"/>
      <c r="K34" s="96"/>
      <c r="L34" s="60"/>
      <c r="M34" s="60"/>
      <c r="N34" s="60"/>
    </row>
    <row r="35" spans="1:14" ht="11.25" customHeight="1" x14ac:dyDescent="0.25">
      <c r="A35" s="98"/>
      <c r="B35" s="60"/>
      <c r="C35" s="60"/>
      <c r="D35" s="60"/>
      <c r="E35" s="96"/>
      <c r="F35" s="60"/>
      <c r="G35" s="98"/>
      <c r="H35" s="60"/>
      <c r="I35" s="60"/>
      <c r="J35" s="60"/>
      <c r="K35" s="96"/>
      <c r="L35" s="60"/>
      <c r="M35" s="60"/>
      <c r="N35" s="60"/>
    </row>
    <row r="36" spans="1:14" ht="11.25" customHeight="1" x14ac:dyDescent="0.25">
      <c r="A36" s="98"/>
      <c r="B36" s="60"/>
      <c r="C36" s="60"/>
      <c r="D36" s="60"/>
      <c r="E36" s="96"/>
      <c r="F36" s="60"/>
      <c r="G36" s="98"/>
      <c r="H36" s="60"/>
      <c r="I36" s="60"/>
      <c r="J36" s="60"/>
      <c r="K36" s="96"/>
      <c r="L36" s="60"/>
      <c r="M36" s="60"/>
      <c r="N36" s="60"/>
    </row>
    <row r="37" spans="1:14" ht="11.25" customHeight="1" x14ac:dyDescent="0.25">
      <c r="A37" s="98"/>
      <c r="B37" s="60"/>
      <c r="C37" s="60"/>
      <c r="D37" s="60"/>
      <c r="E37" s="96"/>
      <c r="F37" s="60"/>
      <c r="G37" s="98"/>
      <c r="H37" s="60"/>
      <c r="I37" s="60"/>
      <c r="J37" s="60"/>
      <c r="K37" s="96"/>
      <c r="L37" s="60"/>
      <c r="M37" s="60"/>
      <c r="N37" s="60"/>
    </row>
    <row r="38" spans="1:14" ht="11.25" customHeight="1" x14ac:dyDescent="0.25">
      <c r="A38" s="98"/>
      <c r="B38" s="60"/>
      <c r="C38" s="60"/>
      <c r="D38" s="60"/>
      <c r="E38" s="96"/>
      <c r="F38" s="60"/>
      <c r="G38" s="98"/>
      <c r="H38" s="60"/>
      <c r="I38" s="60"/>
      <c r="J38" s="60"/>
      <c r="K38" s="96"/>
      <c r="L38" s="60"/>
      <c r="M38" s="60"/>
      <c r="N38" s="60"/>
    </row>
    <row r="39" spans="1:14" ht="11.25" customHeight="1" x14ac:dyDescent="0.25">
      <c r="A39" s="98"/>
      <c r="B39" s="60"/>
      <c r="C39" s="60"/>
      <c r="D39" s="60"/>
      <c r="E39" s="96"/>
      <c r="F39" s="60"/>
      <c r="G39" s="98"/>
      <c r="H39" s="60"/>
      <c r="I39" s="60"/>
      <c r="J39" s="60"/>
      <c r="K39" s="96"/>
      <c r="L39" s="60"/>
      <c r="M39" s="60"/>
      <c r="N39" s="60"/>
    </row>
    <row r="40" spans="1:14" ht="11.25" customHeight="1" x14ac:dyDescent="0.25">
      <c r="A40" s="98"/>
      <c r="B40" s="60"/>
      <c r="C40" s="60"/>
      <c r="D40" s="60"/>
      <c r="E40" s="96"/>
      <c r="F40" s="60"/>
      <c r="G40" s="98"/>
      <c r="H40" s="60"/>
      <c r="I40" s="60"/>
      <c r="J40" s="60"/>
      <c r="K40" s="96"/>
      <c r="L40" s="60"/>
      <c r="M40" s="60"/>
      <c r="N40" s="60"/>
    </row>
    <row r="41" spans="1:14" ht="11.25" customHeight="1" x14ac:dyDescent="0.25">
      <c r="A41" s="98"/>
      <c r="B41" s="60"/>
      <c r="C41" s="60"/>
      <c r="D41" s="60"/>
      <c r="E41" s="96"/>
      <c r="F41" s="60"/>
      <c r="G41" s="98"/>
      <c r="H41" s="60"/>
      <c r="I41" s="60"/>
      <c r="J41" s="60"/>
      <c r="K41" s="96"/>
      <c r="L41" s="60"/>
      <c r="M41" s="60"/>
      <c r="N41" s="60"/>
    </row>
    <row r="42" spans="1:14" ht="11.25" customHeight="1" x14ac:dyDescent="0.25">
      <c r="A42" s="98"/>
      <c r="B42" s="60"/>
      <c r="C42" s="60"/>
      <c r="D42" s="60"/>
      <c r="E42" s="96"/>
      <c r="F42" s="60"/>
      <c r="G42" s="98"/>
      <c r="H42" s="60"/>
      <c r="I42" s="60"/>
      <c r="J42" s="60"/>
      <c r="K42" s="96"/>
      <c r="L42" s="60"/>
      <c r="M42" s="60"/>
      <c r="N42" s="60"/>
    </row>
    <row r="43" spans="1:14" ht="11.25" customHeight="1" x14ac:dyDescent="0.25">
      <c r="A43" s="98"/>
      <c r="B43" s="60"/>
      <c r="C43" s="60"/>
      <c r="D43" s="60"/>
      <c r="E43" s="96"/>
      <c r="F43" s="60"/>
      <c r="G43" s="98"/>
      <c r="H43" s="60"/>
      <c r="I43" s="60"/>
      <c r="J43" s="60"/>
      <c r="K43" s="96"/>
      <c r="L43" s="60"/>
      <c r="M43" s="60"/>
      <c r="N43" s="60"/>
    </row>
    <row r="44" spans="1:14" ht="11.25" customHeight="1" x14ac:dyDescent="0.25">
      <c r="A44" s="98"/>
      <c r="B44" s="60"/>
      <c r="C44" s="60"/>
      <c r="D44" s="60"/>
      <c r="E44" s="96"/>
      <c r="F44" s="60"/>
      <c r="G44" s="98"/>
      <c r="H44" s="60"/>
      <c r="I44" s="60"/>
      <c r="J44" s="60"/>
      <c r="K44" s="96"/>
      <c r="L44" s="60"/>
      <c r="M44" s="60"/>
      <c r="N44" s="60"/>
    </row>
    <row r="45" spans="1:14" ht="11.25" customHeight="1" x14ac:dyDescent="0.25">
      <c r="A45" s="98"/>
      <c r="B45" s="60"/>
      <c r="C45" s="60"/>
      <c r="D45" s="60"/>
      <c r="E45" s="96"/>
      <c r="F45" s="60"/>
      <c r="G45" s="98"/>
      <c r="H45" s="60"/>
      <c r="I45" s="60"/>
      <c r="J45" s="60"/>
      <c r="K45" s="96"/>
      <c r="L45" s="60"/>
      <c r="M45" s="60"/>
      <c r="N45" s="60"/>
    </row>
    <row r="46" spans="1:14" ht="11.25" customHeight="1" x14ac:dyDescent="0.25">
      <c r="A46" s="98"/>
      <c r="B46" s="60"/>
      <c r="C46" s="60"/>
      <c r="D46" s="60"/>
      <c r="E46" s="96"/>
      <c r="F46" s="60"/>
      <c r="G46" s="98"/>
      <c r="H46" s="60"/>
      <c r="I46" s="60"/>
      <c r="J46" s="60"/>
      <c r="K46" s="96"/>
      <c r="L46" s="60"/>
      <c r="M46" s="60"/>
      <c r="N46" s="60"/>
    </row>
    <row r="47" spans="1:14" ht="11.25" customHeight="1" x14ac:dyDescent="0.25">
      <c r="A47" s="98"/>
      <c r="B47" s="60"/>
      <c r="C47" s="60"/>
      <c r="D47" s="60"/>
      <c r="E47" s="96"/>
      <c r="F47" s="60"/>
      <c r="G47" s="98"/>
      <c r="H47" s="60"/>
      <c r="I47" s="60"/>
      <c r="J47" s="60"/>
      <c r="K47" s="96"/>
      <c r="L47" s="60"/>
      <c r="M47" s="60"/>
      <c r="N47" s="60"/>
    </row>
    <row r="48" spans="1:14" ht="11.25" customHeight="1" x14ac:dyDescent="0.25">
      <c r="A48" s="98"/>
      <c r="B48" s="60"/>
      <c r="C48" s="60"/>
      <c r="D48" s="60"/>
      <c r="E48" s="96"/>
      <c r="F48" s="60"/>
      <c r="G48" s="98"/>
      <c r="H48" s="60"/>
      <c r="I48" s="60"/>
      <c r="J48" s="60"/>
      <c r="K48" s="96"/>
      <c r="L48" s="60"/>
      <c r="M48" s="60"/>
      <c r="N48" s="60"/>
    </row>
    <row r="49" spans="1:14" ht="11.25" customHeight="1" x14ac:dyDescent="0.25">
      <c r="A49" s="98"/>
      <c r="B49" s="60"/>
      <c r="C49" s="60"/>
      <c r="D49" s="60"/>
      <c r="E49" s="96"/>
      <c r="F49" s="60"/>
      <c r="G49" s="98"/>
      <c r="H49" s="60"/>
      <c r="I49" s="60"/>
      <c r="J49" s="60"/>
      <c r="K49" s="96"/>
      <c r="L49" s="60"/>
      <c r="M49" s="60"/>
      <c r="N49" s="60"/>
    </row>
    <row r="50" spans="1:14" ht="11.25" customHeight="1" x14ac:dyDescent="0.25">
      <c r="A50" s="98"/>
      <c r="B50" s="60"/>
      <c r="C50" s="60"/>
      <c r="D50" s="60"/>
      <c r="E50" s="96"/>
      <c r="F50" s="60"/>
      <c r="G50" s="98"/>
      <c r="H50" s="60"/>
      <c r="I50" s="60"/>
      <c r="J50" s="60"/>
      <c r="K50" s="96"/>
      <c r="L50" s="60"/>
      <c r="M50" s="60"/>
      <c r="N50" s="60"/>
    </row>
    <row r="51" spans="1:14" ht="11.25" customHeight="1" x14ac:dyDescent="0.25">
      <c r="A51" s="98"/>
      <c r="B51" s="60"/>
      <c r="C51" s="60"/>
      <c r="D51" s="60"/>
      <c r="E51" s="96"/>
      <c r="F51" s="60"/>
      <c r="G51" s="98"/>
      <c r="H51" s="60"/>
      <c r="I51" s="60"/>
      <c r="J51" s="60"/>
      <c r="K51" s="96"/>
      <c r="L51" s="60"/>
      <c r="M51" s="60"/>
      <c r="N51" s="60"/>
    </row>
    <row r="52" spans="1:14" ht="11.25" customHeight="1" x14ac:dyDescent="0.25">
      <c r="A52" s="98"/>
      <c r="B52" s="60"/>
      <c r="C52" s="60"/>
      <c r="D52" s="60"/>
      <c r="E52" s="96"/>
      <c r="F52" s="60"/>
      <c r="G52" s="98"/>
      <c r="H52" s="60"/>
      <c r="I52" s="60"/>
      <c r="J52" s="60"/>
      <c r="K52" s="96"/>
      <c r="L52" s="60"/>
      <c r="M52" s="60"/>
      <c r="N52" s="60"/>
    </row>
    <row r="53" spans="1:14" ht="11.25" customHeight="1" x14ac:dyDescent="0.25">
      <c r="A53" s="98"/>
      <c r="B53" s="60"/>
      <c r="C53" s="60"/>
      <c r="D53" s="60"/>
      <c r="E53" s="96"/>
      <c r="F53" s="60"/>
      <c r="G53" s="98"/>
      <c r="H53" s="60"/>
      <c r="I53" s="60"/>
      <c r="J53" s="60"/>
      <c r="K53" s="96"/>
      <c r="L53" s="60"/>
      <c r="M53" s="60"/>
      <c r="N53" s="60"/>
    </row>
    <row r="54" spans="1:14" ht="11.25" customHeight="1" x14ac:dyDescent="0.25">
      <c r="A54" s="98"/>
      <c r="B54" s="60"/>
      <c r="C54" s="60"/>
      <c r="D54" s="60"/>
      <c r="E54" s="96"/>
      <c r="F54" s="60"/>
      <c r="G54" s="98"/>
      <c r="H54" s="60"/>
      <c r="I54" s="60"/>
      <c r="J54" s="60"/>
      <c r="K54" s="96"/>
      <c r="L54" s="60"/>
      <c r="M54" s="60"/>
      <c r="N54" s="60"/>
    </row>
    <row r="55" spans="1:14" ht="11.25" customHeight="1" x14ac:dyDescent="0.25">
      <c r="A55" s="98"/>
      <c r="B55" s="60"/>
      <c r="C55" s="60"/>
      <c r="D55" s="60"/>
      <c r="E55" s="96"/>
      <c r="F55" s="60"/>
      <c r="G55" s="98"/>
      <c r="H55" s="60"/>
      <c r="I55" s="60"/>
      <c r="J55" s="60"/>
      <c r="K55" s="96"/>
      <c r="L55" s="60"/>
      <c r="M55" s="60"/>
      <c r="N55" s="60"/>
    </row>
    <row r="56" spans="1:14" ht="11.25" customHeight="1" x14ac:dyDescent="0.25">
      <c r="A56" s="98"/>
      <c r="B56" s="60"/>
      <c r="C56" s="60"/>
      <c r="D56" s="60"/>
      <c r="E56" s="96"/>
      <c r="F56" s="60"/>
      <c r="G56" s="98"/>
      <c r="H56" s="60"/>
      <c r="I56" s="60"/>
      <c r="J56" s="60"/>
      <c r="K56" s="96"/>
      <c r="L56" s="60"/>
      <c r="M56" s="60"/>
      <c r="N56" s="60"/>
    </row>
    <row r="57" spans="1:14" ht="11.25" customHeight="1" x14ac:dyDescent="0.25">
      <c r="A57" s="98"/>
      <c r="B57" s="60"/>
      <c r="C57" s="60"/>
      <c r="D57" s="60"/>
      <c r="E57" s="96"/>
      <c r="F57" s="60"/>
      <c r="G57" s="98"/>
      <c r="H57" s="60"/>
      <c r="I57" s="60"/>
      <c r="J57" s="60"/>
      <c r="K57" s="96"/>
      <c r="L57" s="60"/>
      <c r="M57" s="60"/>
      <c r="N57" s="60"/>
    </row>
    <row r="58" spans="1:14" ht="11.25" customHeight="1" x14ac:dyDescent="0.25">
      <c r="A58" s="98"/>
      <c r="B58" s="60"/>
      <c r="C58" s="60"/>
      <c r="D58" s="60"/>
      <c r="E58" s="96"/>
      <c r="F58" s="60"/>
      <c r="G58" s="98"/>
      <c r="H58" s="60"/>
      <c r="I58" s="60"/>
      <c r="J58" s="60"/>
      <c r="K58" s="96"/>
      <c r="L58" s="60"/>
      <c r="M58" s="60"/>
      <c r="N58" s="60"/>
    </row>
    <row r="59" spans="1:14" ht="11.25" customHeight="1" x14ac:dyDescent="0.25">
      <c r="A59" s="98"/>
      <c r="B59" s="60"/>
      <c r="C59" s="60"/>
      <c r="D59" s="60"/>
      <c r="E59" s="96"/>
      <c r="F59" s="60"/>
      <c r="G59" s="98"/>
      <c r="H59" s="60"/>
      <c r="I59" s="60"/>
      <c r="J59" s="60"/>
      <c r="K59" s="96"/>
      <c r="L59" s="60"/>
      <c r="M59" s="60"/>
      <c r="N59" s="60"/>
    </row>
    <row r="60" spans="1:14" ht="11.25" customHeight="1" x14ac:dyDescent="0.25">
      <c r="A60" s="98"/>
      <c r="B60" s="60"/>
      <c r="C60" s="60"/>
      <c r="D60" s="60"/>
      <c r="E60" s="96"/>
      <c r="F60" s="60"/>
      <c r="G60" s="98"/>
      <c r="H60" s="60"/>
      <c r="I60" s="60"/>
      <c r="J60" s="60"/>
      <c r="K60" s="96"/>
      <c r="L60" s="60"/>
      <c r="M60" s="60"/>
      <c r="N60" s="60"/>
    </row>
    <row r="61" spans="1:14" ht="11.25" customHeight="1" x14ac:dyDescent="0.25">
      <c r="A61" s="98"/>
      <c r="B61" s="60"/>
      <c r="C61" s="60"/>
      <c r="D61" s="60"/>
      <c r="E61" s="96"/>
      <c r="F61" s="60"/>
      <c r="G61" s="98"/>
      <c r="H61" s="60"/>
      <c r="I61" s="60"/>
      <c r="J61" s="60"/>
      <c r="K61" s="96"/>
      <c r="L61" s="60"/>
      <c r="M61" s="60"/>
      <c r="N61" s="60"/>
    </row>
    <row r="62" spans="1:14" ht="11.25" customHeight="1" x14ac:dyDescent="0.25">
      <c r="A62" s="98"/>
      <c r="B62" s="60"/>
      <c r="C62" s="60"/>
      <c r="D62" s="60"/>
      <c r="E62" s="96"/>
      <c r="F62" s="60"/>
      <c r="G62" s="98"/>
      <c r="H62" s="60"/>
      <c r="I62" s="60"/>
      <c r="J62" s="60"/>
      <c r="K62" s="96"/>
      <c r="L62" s="60"/>
      <c r="M62" s="60"/>
      <c r="N62" s="60"/>
    </row>
    <row r="63" spans="1:14" ht="11.25" customHeight="1" x14ac:dyDescent="0.25">
      <c r="A63" s="98"/>
      <c r="B63" s="60"/>
      <c r="C63" s="60"/>
      <c r="D63" s="60"/>
      <c r="E63" s="96"/>
      <c r="F63" s="60"/>
      <c r="G63" s="98"/>
      <c r="H63" s="60"/>
      <c r="I63" s="60"/>
      <c r="J63" s="60"/>
      <c r="K63" s="96"/>
      <c r="L63" s="60"/>
      <c r="M63" s="60"/>
      <c r="N63" s="60"/>
    </row>
    <row r="64" spans="1:14" ht="11.25" customHeight="1" x14ac:dyDescent="0.25">
      <c r="A64" s="98"/>
      <c r="B64" s="60"/>
      <c r="C64" s="60"/>
      <c r="D64" s="60"/>
      <c r="E64" s="96"/>
      <c r="F64" s="60"/>
      <c r="G64" s="98"/>
      <c r="H64" s="60"/>
      <c r="I64" s="60"/>
      <c r="J64" s="60"/>
      <c r="K64" s="96"/>
      <c r="L64" s="60"/>
      <c r="M64" s="60"/>
      <c r="N64" s="60"/>
    </row>
    <row r="65" spans="1:14" ht="11.25" customHeight="1" x14ac:dyDescent="0.25">
      <c r="A65" s="98"/>
      <c r="B65" s="60"/>
      <c r="C65" s="60"/>
      <c r="D65" s="60"/>
      <c r="E65" s="96"/>
      <c r="F65" s="60"/>
      <c r="G65" s="98"/>
      <c r="H65" s="60"/>
      <c r="I65" s="60"/>
      <c r="J65" s="60"/>
      <c r="K65" s="96"/>
      <c r="L65" s="60"/>
      <c r="M65" s="60"/>
      <c r="N65" s="60"/>
    </row>
    <row r="66" spans="1:14" ht="11.25" customHeight="1" x14ac:dyDescent="0.25">
      <c r="A66" s="98"/>
      <c r="B66" s="60"/>
      <c r="C66" s="60"/>
      <c r="D66" s="60"/>
      <c r="E66" s="96"/>
      <c r="F66" s="60"/>
      <c r="G66" s="98"/>
      <c r="H66" s="60"/>
      <c r="I66" s="60"/>
      <c r="J66" s="60"/>
      <c r="K66" s="96"/>
      <c r="L66" s="60"/>
      <c r="M66" s="60"/>
      <c r="N66" s="60"/>
    </row>
    <row r="67" spans="1:14" ht="11.25" customHeight="1" x14ac:dyDescent="0.25">
      <c r="A67" s="98"/>
      <c r="B67" s="60"/>
      <c r="C67" s="60"/>
      <c r="D67" s="60"/>
      <c r="E67" s="96"/>
      <c r="F67" s="60"/>
      <c r="G67" s="98"/>
      <c r="H67" s="60"/>
      <c r="I67" s="60"/>
      <c r="J67" s="60"/>
      <c r="K67" s="96"/>
      <c r="L67" s="60"/>
      <c r="M67" s="60"/>
      <c r="N67" s="60"/>
    </row>
    <row r="68" spans="1:14" ht="11.25" customHeight="1" x14ac:dyDescent="0.25">
      <c r="A68" s="98"/>
      <c r="B68" s="60"/>
      <c r="C68" s="60"/>
      <c r="D68" s="60"/>
      <c r="E68" s="96"/>
      <c r="F68" s="60"/>
      <c r="G68" s="98"/>
      <c r="H68" s="60"/>
      <c r="I68" s="60"/>
      <c r="J68" s="60"/>
      <c r="K68" s="96"/>
      <c r="L68" s="60"/>
      <c r="M68" s="60"/>
      <c r="N68" s="60"/>
    </row>
    <row r="69" spans="1:14" ht="11.25" customHeight="1" x14ac:dyDescent="0.25">
      <c r="A69" s="98"/>
      <c r="B69" s="60"/>
      <c r="C69" s="60"/>
      <c r="D69" s="60"/>
      <c r="E69" s="96"/>
      <c r="F69" s="60"/>
      <c r="G69" s="98"/>
      <c r="H69" s="60"/>
      <c r="I69" s="60"/>
      <c r="J69" s="60"/>
      <c r="K69" s="96"/>
      <c r="L69" s="60"/>
      <c r="M69" s="60"/>
      <c r="N69" s="60"/>
    </row>
    <row r="70" spans="1:14" ht="11.25" customHeight="1" x14ac:dyDescent="0.25">
      <c r="A70" s="98"/>
      <c r="B70" s="60"/>
      <c r="C70" s="60"/>
      <c r="D70" s="60"/>
      <c r="E70" s="96"/>
      <c r="F70" s="60"/>
      <c r="G70" s="98"/>
      <c r="H70" s="60"/>
      <c r="I70" s="60"/>
      <c r="J70" s="60"/>
      <c r="K70" s="96"/>
      <c r="L70" s="60"/>
      <c r="M70" s="60"/>
      <c r="N70" s="60"/>
    </row>
    <row r="71" spans="1:14" ht="11.25" customHeight="1" x14ac:dyDescent="0.25">
      <c r="A71" s="98"/>
      <c r="B71" s="60"/>
      <c r="C71" s="60"/>
      <c r="D71" s="60"/>
      <c r="E71" s="96"/>
      <c r="F71" s="60"/>
      <c r="G71" s="98"/>
      <c r="H71" s="60"/>
      <c r="I71" s="60"/>
      <c r="J71" s="60"/>
      <c r="K71" s="96"/>
      <c r="L71" s="60"/>
      <c r="M71" s="60"/>
      <c r="N71" s="60"/>
    </row>
    <row r="72" spans="1:14" ht="11.25" customHeight="1" x14ac:dyDescent="0.25">
      <c r="A72" s="98"/>
      <c r="B72" s="60"/>
      <c r="C72" s="60"/>
      <c r="D72" s="60"/>
      <c r="E72" s="96"/>
      <c r="F72" s="60"/>
      <c r="G72" s="98"/>
      <c r="H72" s="60"/>
      <c r="I72" s="60"/>
      <c r="J72" s="60"/>
      <c r="K72" s="96"/>
      <c r="L72" s="60"/>
      <c r="M72" s="60"/>
      <c r="N72" s="60"/>
    </row>
    <row r="73" spans="1:14" ht="11.25" customHeight="1" x14ac:dyDescent="0.25">
      <c r="A73" s="98"/>
      <c r="B73" s="60"/>
      <c r="C73" s="60"/>
      <c r="D73" s="60"/>
      <c r="E73" s="96"/>
      <c r="F73" s="60"/>
      <c r="G73" s="98"/>
      <c r="H73" s="60"/>
      <c r="I73" s="60"/>
      <c r="J73" s="60"/>
      <c r="K73" s="96"/>
      <c r="L73" s="60"/>
      <c r="M73" s="60"/>
      <c r="N73" s="60"/>
    </row>
    <row r="74" spans="1:14" ht="11.25" customHeight="1" x14ac:dyDescent="0.25">
      <c r="A74" s="98"/>
      <c r="B74" s="60"/>
      <c r="C74" s="60"/>
      <c r="D74" s="60"/>
      <c r="E74" s="96"/>
      <c r="F74" s="60"/>
      <c r="G74" s="98"/>
      <c r="H74" s="60"/>
      <c r="I74" s="60"/>
      <c r="J74" s="60"/>
      <c r="K74" s="96"/>
      <c r="L74" s="60"/>
      <c r="M74" s="60"/>
      <c r="N74" s="60"/>
    </row>
    <row r="75" spans="1:14" ht="11.25" customHeight="1" x14ac:dyDescent="0.25">
      <c r="A75" s="98"/>
      <c r="B75" s="60"/>
      <c r="C75" s="60"/>
      <c r="D75" s="60"/>
      <c r="E75" s="96"/>
      <c r="F75" s="60"/>
      <c r="G75" s="98"/>
      <c r="H75" s="60"/>
      <c r="I75" s="60"/>
      <c r="J75" s="60"/>
      <c r="K75" s="96"/>
      <c r="L75" s="60"/>
      <c r="M75" s="60"/>
      <c r="N75" s="60"/>
    </row>
    <row r="76" spans="1:14" ht="11.25" customHeight="1" x14ac:dyDescent="0.25">
      <c r="A76" s="98"/>
      <c r="B76" s="60"/>
      <c r="C76" s="60"/>
      <c r="D76" s="60"/>
      <c r="E76" s="96"/>
      <c r="F76" s="60"/>
      <c r="G76" s="98"/>
      <c r="H76" s="60"/>
      <c r="I76" s="60"/>
      <c r="J76" s="60"/>
      <c r="K76" s="96"/>
      <c r="L76" s="60"/>
      <c r="M76" s="60"/>
      <c r="N76" s="60"/>
    </row>
    <row r="77" spans="1:14" ht="11.25" customHeight="1" x14ac:dyDescent="0.25">
      <c r="A77" s="98"/>
      <c r="B77" s="60"/>
      <c r="C77" s="60"/>
      <c r="D77" s="60"/>
      <c r="E77" s="96"/>
      <c r="F77" s="60"/>
      <c r="G77" s="98"/>
      <c r="H77" s="60"/>
      <c r="I77" s="60"/>
      <c r="J77" s="60"/>
      <c r="K77" s="96"/>
      <c r="L77" s="60"/>
      <c r="M77" s="60"/>
      <c r="N77" s="60"/>
    </row>
    <row r="78" spans="1:14" ht="11.25" customHeight="1" x14ac:dyDescent="0.25">
      <c r="A78" s="98"/>
      <c r="B78" s="60"/>
      <c r="C78" s="60"/>
      <c r="D78" s="60"/>
      <c r="E78" s="96"/>
      <c r="F78" s="60"/>
      <c r="G78" s="98"/>
      <c r="H78" s="60"/>
      <c r="I78" s="60"/>
      <c r="J78" s="60"/>
      <c r="K78" s="96"/>
      <c r="L78" s="60"/>
      <c r="M78" s="60"/>
      <c r="N78" s="60"/>
    </row>
    <row r="79" spans="1:14" ht="11.25" customHeight="1" x14ac:dyDescent="0.25">
      <c r="A79" s="98"/>
      <c r="B79" s="60"/>
      <c r="C79" s="60"/>
      <c r="D79" s="60"/>
      <c r="E79" s="96"/>
      <c r="F79" s="60"/>
      <c r="G79" s="98"/>
      <c r="H79" s="60"/>
      <c r="I79" s="60"/>
      <c r="J79" s="60"/>
      <c r="K79" s="96"/>
      <c r="L79" s="60"/>
      <c r="M79" s="60"/>
      <c r="N79" s="60"/>
    </row>
    <row r="80" spans="1:14" ht="11.25" customHeight="1" x14ac:dyDescent="0.25">
      <c r="A80" s="98"/>
      <c r="B80" s="60"/>
      <c r="C80" s="60"/>
      <c r="D80" s="60"/>
      <c r="E80" s="96"/>
      <c r="F80" s="60"/>
      <c r="G80" s="98"/>
      <c r="H80" s="60"/>
      <c r="I80" s="60"/>
      <c r="J80" s="60"/>
      <c r="K80" s="96"/>
      <c r="L80" s="60"/>
      <c r="M80" s="60"/>
      <c r="N80" s="60"/>
    </row>
    <row r="81" spans="1:14" ht="11.25" customHeight="1" x14ac:dyDescent="0.25">
      <c r="A81" s="98"/>
      <c r="B81" s="60"/>
      <c r="C81" s="60"/>
      <c r="D81" s="60"/>
      <c r="E81" s="96"/>
      <c r="F81" s="60"/>
      <c r="G81" s="98"/>
      <c r="H81" s="60"/>
      <c r="I81" s="60"/>
      <c r="J81" s="60"/>
      <c r="K81" s="96"/>
      <c r="L81" s="60"/>
      <c r="M81" s="60"/>
      <c r="N81" s="60"/>
    </row>
    <row r="82" spans="1:14" ht="11.25" customHeight="1" x14ac:dyDescent="0.25">
      <c r="A82" s="98"/>
      <c r="B82" s="60"/>
      <c r="C82" s="60"/>
      <c r="D82" s="60"/>
      <c r="E82" s="96"/>
      <c r="F82" s="60"/>
      <c r="G82" s="98"/>
      <c r="H82" s="60"/>
      <c r="I82" s="60"/>
      <c r="J82" s="60"/>
      <c r="K82" s="96"/>
      <c r="L82" s="60"/>
      <c r="M82" s="60"/>
      <c r="N82" s="60"/>
    </row>
    <row r="83" spans="1:14" ht="11.25" customHeight="1" x14ac:dyDescent="0.25">
      <c r="A83" s="98"/>
      <c r="B83" s="60"/>
      <c r="C83" s="60"/>
      <c r="D83" s="60"/>
      <c r="E83" s="96"/>
      <c r="F83" s="60"/>
      <c r="G83" s="98"/>
      <c r="H83" s="60"/>
      <c r="I83" s="60"/>
      <c r="J83" s="60"/>
      <c r="K83" s="96"/>
      <c r="L83" s="60"/>
      <c r="M83" s="60"/>
      <c r="N83" s="60"/>
    </row>
    <row r="84" spans="1:14" ht="11.25" customHeight="1" x14ac:dyDescent="0.25">
      <c r="A84" s="98"/>
      <c r="B84" s="60"/>
      <c r="C84" s="60"/>
      <c r="D84" s="60"/>
      <c r="E84" s="96"/>
      <c r="F84" s="60"/>
      <c r="G84" s="98"/>
      <c r="H84" s="60"/>
      <c r="I84" s="60"/>
      <c r="J84" s="60"/>
      <c r="K84" s="96"/>
      <c r="L84" s="60"/>
      <c r="M84" s="60"/>
      <c r="N84" s="60"/>
    </row>
    <row r="85" spans="1:14" ht="11.25" customHeight="1" x14ac:dyDescent="0.25">
      <c r="A85" s="98"/>
      <c r="B85" s="60"/>
      <c r="C85" s="60"/>
      <c r="D85" s="60"/>
      <c r="E85" s="96"/>
      <c r="F85" s="60"/>
      <c r="G85" s="98"/>
      <c r="H85" s="60"/>
      <c r="I85" s="60"/>
      <c r="J85" s="60"/>
      <c r="K85" s="96"/>
      <c r="L85" s="60"/>
      <c r="M85" s="60"/>
      <c r="N85" s="60"/>
    </row>
    <row r="86" spans="1:14" ht="11.25" customHeight="1" x14ac:dyDescent="0.25">
      <c r="A86" s="98"/>
      <c r="B86" s="60"/>
      <c r="C86" s="60"/>
      <c r="D86" s="60"/>
      <c r="E86" s="96"/>
      <c r="F86" s="60"/>
      <c r="G86" s="98"/>
      <c r="H86" s="60"/>
      <c r="I86" s="60"/>
      <c r="J86" s="60"/>
      <c r="K86" s="96"/>
      <c r="L86" s="60"/>
      <c r="M86" s="60"/>
      <c r="N86" s="60"/>
    </row>
    <row r="87" spans="1:14" ht="11.25" customHeight="1" x14ac:dyDescent="0.25">
      <c r="A87" s="98"/>
      <c r="B87" s="60"/>
      <c r="C87" s="60"/>
      <c r="D87" s="60"/>
      <c r="E87" s="96"/>
      <c r="F87" s="60"/>
      <c r="G87" s="98"/>
      <c r="H87" s="60"/>
      <c r="I87" s="60"/>
      <c r="J87" s="60"/>
      <c r="K87" s="96"/>
      <c r="L87" s="60"/>
      <c r="M87" s="60"/>
      <c r="N87" s="60"/>
    </row>
    <row r="88" spans="1:14" ht="11.25" customHeight="1" x14ac:dyDescent="0.25">
      <c r="A88" s="98"/>
      <c r="B88" s="60"/>
      <c r="C88" s="60"/>
      <c r="D88" s="60"/>
      <c r="E88" s="96"/>
      <c r="F88" s="60"/>
      <c r="G88" s="98"/>
      <c r="H88" s="60"/>
      <c r="I88" s="60"/>
      <c r="J88" s="60"/>
      <c r="K88" s="96"/>
      <c r="L88" s="60"/>
      <c r="M88" s="60"/>
      <c r="N88" s="60"/>
    </row>
    <row r="89" spans="1:14" ht="11.25" customHeight="1" x14ac:dyDescent="0.25">
      <c r="A89" s="98"/>
      <c r="B89" s="60"/>
      <c r="C89" s="60"/>
      <c r="D89" s="60"/>
      <c r="E89" s="96"/>
      <c r="F89" s="60"/>
      <c r="G89" s="98"/>
      <c r="H89" s="60"/>
      <c r="I89" s="60"/>
      <c r="J89" s="60"/>
      <c r="K89" s="96"/>
      <c r="L89" s="60"/>
      <c r="M89" s="60"/>
      <c r="N89" s="60"/>
    </row>
    <row r="90" spans="1:14" ht="11.25" customHeight="1" x14ac:dyDescent="0.25">
      <c r="A90" s="98"/>
      <c r="B90" s="60"/>
      <c r="C90" s="60"/>
      <c r="D90" s="60"/>
      <c r="E90" s="96"/>
      <c r="F90" s="60"/>
      <c r="G90" s="98"/>
      <c r="H90" s="60"/>
      <c r="I90" s="60"/>
      <c r="J90" s="60"/>
      <c r="K90" s="96"/>
      <c r="L90" s="60"/>
      <c r="M90" s="60"/>
      <c r="N90" s="60"/>
    </row>
    <row r="91" spans="1:14" ht="11.25" customHeight="1" x14ac:dyDescent="0.25">
      <c r="A91" s="98"/>
      <c r="B91" s="60"/>
      <c r="C91" s="60"/>
      <c r="D91" s="60"/>
      <c r="E91" s="96"/>
      <c r="F91" s="60"/>
      <c r="G91" s="98"/>
      <c r="H91" s="60"/>
      <c r="I91" s="60"/>
      <c r="J91" s="60"/>
      <c r="K91" s="96"/>
      <c r="L91" s="60"/>
      <c r="M91" s="60"/>
      <c r="N91" s="60"/>
    </row>
    <row r="92" spans="1:14" ht="11.25" customHeight="1" x14ac:dyDescent="0.25">
      <c r="A92" s="98"/>
      <c r="B92" s="60"/>
      <c r="C92" s="60"/>
      <c r="D92" s="60"/>
      <c r="E92" s="96"/>
      <c r="F92" s="60"/>
      <c r="G92" s="98"/>
      <c r="H92" s="60"/>
      <c r="I92" s="60"/>
      <c r="J92" s="60"/>
      <c r="K92" s="96"/>
      <c r="L92" s="60"/>
      <c r="M92" s="60"/>
      <c r="N92" s="60"/>
    </row>
    <row r="93" spans="1:14" ht="11.25" customHeight="1" x14ac:dyDescent="0.25">
      <c r="A93" s="98"/>
      <c r="B93" s="60"/>
      <c r="C93" s="60"/>
      <c r="D93" s="60"/>
      <c r="E93" s="96"/>
      <c r="F93" s="60"/>
      <c r="G93" s="98"/>
      <c r="H93" s="60"/>
      <c r="I93" s="60"/>
      <c r="J93" s="60"/>
      <c r="K93" s="96"/>
      <c r="L93" s="60"/>
      <c r="M93" s="60"/>
      <c r="N93" s="60"/>
    </row>
    <row r="94" spans="1:14" ht="11.25" customHeight="1" x14ac:dyDescent="0.25">
      <c r="A94" s="98"/>
      <c r="B94" s="60"/>
      <c r="C94" s="60"/>
      <c r="D94" s="60"/>
      <c r="E94" s="96"/>
      <c r="F94" s="60"/>
      <c r="G94" s="98"/>
      <c r="H94" s="60"/>
      <c r="I94" s="60"/>
      <c r="J94" s="60"/>
      <c r="K94" s="96"/>
      <c r="L94" s="60"/>
      <c r="M94" s="60"/>
      <c r="N94" s="60"/>
    </row>
    <row r="95" spans="1:14" ht="11.25" customHeight="1" x14ac:dyDescent="0.25">
      <c r="A95" s="98"/>
      <c r="B95" s="60"/>
      <c r="C95" s="60"/>
      <c r="D95" s="60"/>
      <c r="E95" s="96"/>
      <c r="F95" s="60"/>
      <c r="G95" s="98"/>
      <c r="H95" s="60"/>
      <c r="I95" s="60"/>
      <c r="J95" s="60"/>
      <c r="K95" s="96"/>
      <c r="L95" s="60"/>
      <c r="M95" s="60"/>
      <c r="N95" s="60"/>
    </row>
    <row r="96" spans="1:14" ht="11.25" customHeight="1" x14ac:dyDescent="0.25">
      <c r="A96" s="98"/>
      <c r="B96" s="60"/>
      <c r="C96" s="60"/>
      <c r="D96" s="60"/>
      <c r="E96" s="96"/>
      <c r="F96" s="60"/>
      <c r="G96" s="98"/>
      <c r="H96" s="60"/>
      <c r="I96" s="60"/>
      <c r="J96" s="60"/>
      <c r="K96" s="96"/>
      <c r="L96" s="60"/>
      <c r="M96" s="60"/>
      <c r="N96" s="60"/>
    </row>
    <row r="97" spans="1:14" ht="11.25" customHeight="1" x14ac:dyDescent="0.25">
      <c r="A97" s="98"/>
      <c r="B97" s="60"/>
      <c r="C97" s="60"/>
      <c r="D97" s="60"/>
      <c r="E97" s="96"/>
      <c r="F97" s="60"/>
      <c r="G97" s="98"/>
      <c r="H97" s="60"/>
      <c r="I97" s="60"/>
      <c r="J97" s="60"/>
      <c r="K97" s="96"/>
      <c r="L97" s="60"/>
      <c r="M97" s="60"/>
      <c r="N97" s="60"/>
    </row>
    <row r="98" spans="1:14" ht="11.25" customHeight="1" x14ac:dyDescent="0.25">
      <c r="A98" s="98"/>
      <c r="B98" s="60"/>
      <c r="C98" s="60"/>
      <c r="D98" s="60"/>
      <c r="E98" s="96"/>
      <c r="F98" s="60"/>
      <c r="G98" s="98"/>
      <c r="H98" s="60"/>
      <c r="I98" s="60"/>
      <c r="J98" s="60"/>
      <c r="K98" s="96"/>
      <c r="L98" s="60"/>
      <c r="M98" s="60"/>
      <c r="N98" s="60"/>
    </row>
    <row r="99" spans="1:14" ht="11.25" customHeight="1" x14ac:dyDescent="0.25">
      <c r="A99" s="98"/>
      <c r="B99" s="60"/>
      <c r="C99" s="60"/>
      <c r="D99" s="60"/>
      <c r="E99" s="96"/>
      <c r="F99" s="60"/>
      <c r="G99" s="98"/>
      <c r="H99" s="60"/>
      <c r="I99" s="60"/>
      <c r="J99" s="60"/>
      <c r="K99" s="96"/>
      <c r="L99" s="60"/>
      <c r="M99" s="60"/>
      <c r="N99" s="60"/>
    </row>
    <row r="100" spans="1:14" ht="11.25" customHeight="1" x14ac:dyDescent="0.25">
      <c r="A100" s="98"/>
      <c r="B100" s="60"/>
      <c r="C100" s="60"/>
      <c r="D100" s="60"/>
      <c r="E100" s="96"/>
      <c r="F100" s="60"/>
      <c r="G100" s="98"/>
      <c r="H100" s="60"/>
      <c r="I100" s="60"/>
      <c r="J100" s="60"/>
      <c r="K100" s="96"/>
      <c r="L100" s="60"/>
      <c r="M100" s="60"/>
      <c r="N100" s="60"/>
    </row>
  </sheetData>
  <mergeCells count="7">
    <mergeCell ref="D10:E10"/>
    <mergeCell ref="A1:E1"/>
    <mergeCell ref="A2:E2"/>
    <mergeCell ref="A3:E3"/>
    <mergeCell ref="G1:K1"/>
    <mergeCell ref="G2:K2"/>
    <mergeCell ref="G3:K3"/>
  </mergeCells>
  <pageMargins left="0.7" right="0.7" top="0.75" bottom="0.75" header="0" footer="0"/>
  <pageSetup orientation="landscape"/>
  <colBreaks count="1" manualBreakCount="1">
    <brk id="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
  <sheetViews>
    <sheetView showGridLines="0" workbookViewId="0"/>
  </sheetViews>
  <sheetFormatPr baseColWidth="10" defaultColWidth="14.42578125" defaultRowHeight="15" customHeight="1" x14ac:dyDescent="0.25"/>
  <cols>
    <col min="1" max="1" width="4.5703125" customWidth="1"/>
    <col min="2" max="2" width="5.5703125" customWidth="1"/>
    <col min="3" max="3" width="8.5703125" customWidth="1"/>
    <col min="4" max="4" width="1.42578125" customWidth="1"/>
    <col min="5" max="9" width="10.5703125" customWidth="1"/>
    <col min="10" max="10" width="1.140625" customWidth="1"/>
    <col min="11" max="11" width="11" customWidth="1"/>
  </cols>
  <sheetData>
    <row r="1" spans="1:11" ht="13.5" customHeight="1" x14ac:dyDescent="0.3">
      <c r="A1" s="103"/>
      <c r="B1" s="251" t="s">
        <v>202</v>
      </c>
      <c r="C1" s="216"/>
      <c r="D1" s="216"/>
      <c r="E1" s="216"/>
      <c r="F1" s="216"/>
      <c r="G1" s="216"/>
      <c r="H1" s="216"/>
      <c r="I1" s="216"/>
      <c r="J1" s="216"/>
      <c r="K1" s="241"/>
    </row>
    <row r="2" spans="1:11" ht="13.5" customHeight="1" x14ac:dyDescent="0.3">
      <c r="A2" s="103"/>
      <c r="B2" s="252" t="s">
        <v>248</v>
      </c>
      <c r="C2" s="184"/>
      <c r="D2" s="184"/>
      <c r="E2" s="184"/>
      <c r="F2" s="184"/>
      <c r="G2" s="184"/>
      <c r="H2" s="184"/>
      <c r="I2" s="184"/>
      <c r="J2" s="184"/>
      <c r="K2" s="243"/>
    </row>
    <row r="3" spans="1:11" ht="13.5" customHeight="1" x14ac:dyDescent="0.3">
      <c r="A3" s="103"/>
      <c r="B3" s="253"/>
      <c r="C3" s="184"/>
      <c r="D3" s="184"/>
      <c r="E3" s="184"/>
      <c r="F3" s="184"/>
      <c r="G3" s="184"/>
      <c r="H3" s="184"/>
      <c r="I3" s="184"/>
      <c r="J3" s="184"/>
      <c r="K3" s="243"/>
    </row>
    <row r="4" spans="1:11" ht="13.5" customHeight="1" x14ac:dyDescent="0.3">
      <c r="A4" s="103"/>
      <c r="B4" s="104"/>
      <c r="C4" s="105"/>
      <c r="D4" s="103"/>
      <c r="E4" s="103"/>
      <c r="F4" s="103"/>
      <c r="G4" s="103"/>
      <c r="H4" s="103"/>
      <c r="I4" s="103"/>
      <c r="J4" s="103"/>
      <c r="K4" s="106"/>
    </row>
    <row r="5" spans="1:11" ht="25.5" customHeight="1" x14ac:dyDescent="0.3">
      <c r="A5" s="103"/>
      <c r="B5" s="104"/>
      <c r="C5" s="105"/>
      <c r="D5" s="103"/>
      <c r="E5" s="245" t="s">
        <v>249</v>
      </c>
      <c r="F5" s="246"/>
      <c r="G5" s="246"/>
      <c r="H5" s="246"/>
      <c r="I5" s="247"/>
      <c r="J5" s="103"/>
      <c r="K5" s="106"/>
    </row>
    <row r="6" spans="1:11" ht="13.5" customHeight="1" x14ac:dyDescent="0.3">
      <c r="A6" s="103"/>
      <c r="B6" s="104"/>
      <c r="C6" s="105"/>
      <c r="D6" s="103"/>
      <c r="E6" s="103"/>
      <c r="F6" s="103"/>
      <c r="G6" s="103"/>
      <c r="H6" s="103"/>
      <c r="I6" s="103"/>
      <c r="J6" s="103"/>
      <c r="K6" s="106"/>
    </row>
    <row r="7" spans="1:11" ht="30" customHeight="1" x14ac:dyDescent="0.3">
      <c r="A7" s="103"/>
      <c r="B7" s="248" t="s">
        <v>250</v>
      </c>
      <c r="C7" s="107" t="s">
        <v>251</v>
      </c>
      <c r="D7" s="103"/>
      <c r="E7" s="108"/>
      <c r="F7" s="108"/>
      <c r="G7" s="108"/>
      <c r="H7" s="108"/>
      <c r="I7" s="109"/>
      <c r="J7" s="103"/>
      <c r="K7" s="110" t="s">
        <v>33</v>
      </c>
    </row>
    <row r="8" spans="1:11" ht="30" customHeight="1" x14ac:dyDescent="0.3">
      <c r="A8" s="103"/>
      <c r="B8" s="249"/>
      <c r="C8" s="107" t="s">
        <v>252</v>
      </c>
      <c r="D8" s="103"/>
      <c r="E8" s="111"/>
      <c r="F8" s="111"/>
      <c r="G8" s="108"/>
      <c r="H8" s="108"/>
      <c r="I8" s="109"/>
      <c r="J8" s="103"/>
      <c r="K8" s="112" t="s">
        <v>32</v>
      </c>
    </row>
    <row r="9" spans="1:11" ht="30" customHeight="1" x14ac:dyDescent="0.3">
      <c r="A9" s="103"/>
      <c r="B9" s="249"/>
      <c r="C9" s="107" t="s">
        <v>253</v>
      </c>
      <c r="D9" s="103"/>
      <c r="E9" s="111"/>
      <c r="F9" s="111"/>
      <c r="G9" s="111"/>
      <c r="H9" s="108"/>
      <c r="I9" s="109"/>
      <c r="J9" s="103"/>
      <c r="K9" s="113" t="s">
        <v>31</v>
      </c>
    </row>
    <row r="10" spans="1:11" ht="30" customHeight="1" x14ac:dyDescent="0.3">
      <c r="A10" s="103"/>
      <c r="B10" s="249"/>
      <c r="C10" s="107" t="s">
        <v>254</v>
      </c>
      <c r="D10" s="103"/>
      <c r="E10" s="114"/>
      <c r="F10" s="111"/>
      <c r="G10" s="111"/>
      <c r="H10" s="108"/>
      <c r="I10" s="109"/>
      <c r="J10" s="103"/>
      <c r="K10" s="115" t="s">
        <v>16</v>
      </c>
    </row>
    <row r="11" spans="1:11" ht="30" customHeight="1" x14ac:dyDescent="0.3">
      <c r="A11" s="103"/>
      <c r="B11" s="250"/>
      <c r="C11" s="107" t="s">
        <v>255</v>
      </c>
      <c r="D11" s="103"/>
      <c r="E11" s="114"/>
      <c r="F11" s="114"/>
      <c r="G11" s="111"/>
      <c r="H11" s="108"/>
      <c r="I11" s="109"/>
      <c r="J11" s="103"/>
      <c r="K11" s="106"/>
    </row>
    <row r="12" spans="1:11" ht="13.5" customHeight="1" x14ac:dyDescent="0.3">
      <c r="A12" s="103"/>
      <c r="B12" s="104"/>
      <c r="C12" s="116"/>
      <c r="D12" s="103"/>
      <c r="E12" s="103"/>
      <c r="F12" s="103"/>
      <c r="G12" s="103"/>
      <c r="H12" s="103"/>
      <c r="I12" s="103"/>
      <c r="J12" s="103"/>
      <c r="K12" s="106"/>
    </row>
    <row r="13" spans="1:11" ht="13.5" customHeight="1" x14ac:dyDescent="0.3">
      <c r="A13" s="117"/>
      <c r="B13" s="118"/>
      <c r="C13" s="119"/>
      <c r="D13" s="103"/>
      <c r="E13" s="107" t="s">
        <v>216</v>
      </c>
      <c r="F13" s="107" t="s">
        <v>222</v>
      </c>
      <c r="G13" s="107" t="s">
        <v>31</v>
      </c>
      <c r="H13" s="107" t="s">
        <v>233</v>
      </c>
      <c r="I13" s="107" t="s">
        <v>238</v>
      </c>
      <c r="J13" s="117"/>
      <c r="K13" s="120"/>
    </row>
    <row r="14" spans="1:11" ht="13.5" customHeight="1" x14ac:dyDescent="0.3">
      <c r="A14" s="121"/>
      <c r="B14" s="122"/>
      <c r="C14" s="123"/>
      <c r="D14" s="124"/>
      <c r="E14" s="125">
        <v>0.2</v>
      </c>
      <c r="F14" s="125">
        <v>0.4</v>
      </c>
      <c r="G14" s="125">
        <v>0.6</v>
      </c>
      <c r="H14" s="125">
        <v>0.8</v>
      </c>
      <c r="I14" s="125">
        <v>1</v>
      </c>
      <c r="J14" s="121"/>
      <c r="K14" s="126"/>
    </row>
    <row r="15" spans="1:11" ht="13.5" customHeight="1" x14ac:dyDescent="0.3">
      <c r="A15" s="103"/>
      <c r="B15" s="127"/>
      <c r="C15" s="128"/>
      <c r="D15" s="129"/>
      <c r="E15" s="130" t="s">
        <v>256</v>
      </c>
      <c r="F15" s="129"/>
      <c r="G15" s="129"/>
      <c r="H15" s="129"/>
      <c r="I15" s="129"/>
      <c r="J15" s="129"/>
      <c r="K15" s="131"/>
    </row>
    <row r="16" spans="1:11" ht="13.5" customHeight="1" x14ac:dyDescent="0.3">
      <c r="A16" s="103"/>
      <c r="B16" s="103"/>
      <c r="C16" s="105"/>
      <c r="D16" s="103"/>
      <c r="E16" s="103"/>
      <c r="F16" s="103"/>
      <c r="G16" s="103"/>
      <c r="H16" s="103"/>
      <c r="I16" s="103"/>
      <c r="J16" s="103"/>
      <c r="K16" s="103"/>
    </row>
    <row r="17" spans="1:11" ht="13.5" customHeight="1" x14ac:dyDescent="0.25">
      <c r="A17" s="132"/>
      <c r="B17" s="132"/>
      <c r="C17" s="105"/>
      <c r="D17" s="132"/>
      <c r="E17" s="132"/>
      <c r="F17" s="132"/>
      <c r="G17" s="132"/>
      <c r="H17" s="132"/>
      <c r="I17" s="132"/>
      <c r="J17" s="132"/>
      <c r="K17" s="132"/>
    </row>
    <row r="18" spans="1:11" ht="13.5" customHeight="1" x14ac:dyDescent="0.3">
      <c r="A18" s="103"/>
      <c r="B18" s="103"/>
      <c r="C18" s="105"/>
      <c r="D18" s="103"/>
      <c r="E18" s="103"/>
      <c r="F18" s="103"/>
      <c r="G18" s="103"/>
      <c r="H18" s="103"/>
      <c r="I18" s="103"/>
      <c r="J18" s="103"/>
      <c r="K18" s="103"/>
    </row>
    <row r="19" spans="1:11" ht="13.5" customHeight="1" x14ac:dyDescent="0.3">
      <c r="A19" s="103"/>
      <c r="B19" s="103"/>
      <c r="C19" s="105"/>
      <c r="D19" s="103"/>
      <c r="E19" s="103"/>
      <c r="F19" s="103"/>
      <c r="G19" s="103"/>
      <c r="H19" s="103"/>
      <c r="I19" s="103"/>
      <c r="J19" s="103"/>
      <c r="K19" s="103"/>
    </row>
    <row r="20" spans="1:11" ht="13.5" customHeight="1" x14ac:dyDescent="0.3">
      <c r="A20" s="103"/>
      <c r="B20" s="103"/>
      <c r="C20" s="105"/>
      <c r="D20" s="103"/>
      <c r="E20" s="103"/>
      <c r="F20" s="103"/>
      <c r="G20" s="103"/>
      <c r="H20" s="103"/>
      <c r="I20" s="103"/>
      <c r="J20" s="103"/>
      <c r="K20" s="103"/>
    </row>
    <row r="21" spans="1:11" ht="13.5" customHeight="1" x14ac:dyDescent="0.3">
      <c r="A21" s="103"/>
      <c r="B21" s="103"/>
      <c r="C21" s="105"/>
      <c r="D21" s="103"/>
      <c r="E21" s="103"/>
      <c r="F21" s="103"/>
      <c r="G21" s="103"/>
      <c r="H21" s="103"/>
      <c r="I21" s="103"/>
      <c r="J21" s="103"/>
      <c r="K21" s="103"/>
    </row>
    <row r="22" spans="1:11" ht="13.5" customHeight="1" x14ac:dyDescent="0.3">
      <c r="A22" s="103"/>
      <c r="B22" s="103"/>
      <c r="C22" s="105"/>
      <c r="D22" s="103"/>
      <c r="E22" s="103"/>
      <c r="F22" s="103"/>
      <c r="G22" s="103"/>
      <c r="H22" s="103"/>
      <c r="I22" s="103"/>
      <c r="J22" s="103"/>
      <c r="K22" s="103"/>
    </row>
    <row r="23" spans="1:11" ht="13.5" customHeight="1" x14ac:dyDescent="0.3">
      <c r="A23" s="103"/>
      <c r="B23" s="103"/>
      <c r="C23" s="105"/>
      <c r="D23" s="103"/>
      <c r="E23" s="103"/>
      <c r="F23" s="103"/>
      <c r="G23" s="103"/>
      <c r="H23" s="103"/>
      <c r="I23" s="103"/>
      <c r="J23" s="103"/>
      <c r="K23" s="103"/>
    </row>
    <row r="24" spans="1:11" ht="13.5" customHeight="1" x14ac:dyDescent="0.3">
      <c r="A24" s="103"/>
      <c r="B24" s="103"/>
      <c r="C24" s="105"/>
      <c r="D24" s="103"/>
      <c r="E24" s="103"/>
      <c r="F24" s="103"/>
      <c r="G24" s="103"/>
      <c r="H24" s="103"/>
      <c r="I24" s="103"/>
      <c r="J24" s="103"/>
      <c r="K24" s="103"/>
    </row>
    <row r="25" spans="1:11" ht="13.5" customHeight="1" x14ac:dyDescent="0.3">
      <c r="A25" s="103"/>
      <c r="B25" s="103"/>
      <c r="C25" s="105"/>
      <c r="D25" s="103"/>
      <c r="E25" s="103"/>
      <c r="F25" s="103"/>
      <c r="G25" s="103"/>
      <c r="H25" s="103"/>
      <c r="I25" s="103"/>
      <c r="J25" s="103"/>
      <c r="K25" s="103"/>
    </row>
    <row r="26" spans="1:11" ht="13.5" customHeight="1" x14ac:dyDescent="0.3">
      <c r="A26" s="103"/>
      <c r="B26" s="103"/>
      <c r="C26" s="105"/>
      <c r="D26" s="103"/>
      <c r="E26" s="103"/>
      <c r="F26" s="103"/>
      <c r="G26" s="103"/>
      <c r="H26" s="103"/>
      <c r="I26" s="103"/>
      <c r="J26" s="103"/>
      <c r="K26" s="103"/>
    </row>
    <row r="27" spans="1:11" ht="13.5" customHeight="1" x14ac:dyDescent="0.3">
      <c r="A27" s="103"/>
      <c r="B27" s="103"/>
      <c r="C27" s="105"/>
      <c r="D27" s="103"/>
      <c r="E27" s="103"/>
      <c r="F27" s="103"/>
      <c r="G27" s="103"/>
      <c r="H27" s="103"/>
      <c r="I27" s="103"/>
      <c r="J27" s="103"/>
      <c r="K27" s="103"/>
    </row>
    <row r="28" spans="1:11" ht="13.5" customHeight="1" x14ac:dyDescent="0.3">
      <c r="A28" s="103"/>
      <c r="B28" s="103"/>
      <c r="C28" s="105"/>
      <c r="D28" s="103"/>
      <c r="E28" s="103"/>
      <c r="F28" s="103"/>
      <c r="G28" s="103"/>
      <c r="H28" s="103"/>
      <c r="I28" s="103"/>
      <c r="J28" s="103"/>
      <c r="K28" s="103"/>
    </row>
    <row r="29" spans="1:11" ht="13.5" customHeight="1" x14ac:dyDescent="0.3">
      <c r="A29" s="103"/>
      <c r="B29" s="103"/>
      <c r="C29" s="105"/>
      <c r="D29" s="103"/>
      <c r="E29" s="103"/>
      <c r="F29" s="103"/>
      <c r="G29" s="103"/>
      <c r="H29" s="103"/>
      <c r="I29" s="103"/>
      <c r="J29" s="103"/>
      <c r="K29" s="103"/>
    </row>
    <row r="30" spans="1:11" ht="13.5" customHeight="1" x14ac:dyDescent="0.3">
      <c r="A30" s="103"/>
      <c r="B30" s="103"/>
      <c r="C30" s="105"/>
      <c r="D30" s="103"/>
      <c r="E30" s="103"/>
      <c r="F30" s="103"/>
      <c r="G30" s="103"/>
      <c r="H30" s="103"/>
      <c r="I30" s="103"/>
      <c r="J30" s="103"/>
      <c r="K30" s="103"/>
    </row>
    <row r="31" spans="1:11" ht="13.5" customHeight="1" x14ac:dyDescent="0.3">
      <c r="A31" s="103"/>
      <c r="B31" s="103"/>
      <c r="C31" s="105"/>
      <c r="D31" s="103"/>
      <c r="E31" s="103"/>
      <c r="F31" s="103"/>
      <c r="G31" s="103"/>
      <c r="H31" s="103"/>
      <c r="I31" s="103"/>
      <c r="J31" s="103"/>
      <c r="K31" s="103"/>
    </row>
    <row r="32" spans="1:11" ht="13.5" customHeight="1" x14ac:dyDescent="0.3">
      <c r="A32" s="103"/>
      <c r="B32" s="103"/>
      <c r="C32" s="105"/>
      <c r="D32" s="103"/>
      <c r="E32" s="103"/>
      <c r="F32" s="103"/>
      <c r="G32" s="103"/>
      <c r="H32" s="103"/>
      <c r="I32" s="103"/>
      <c r="J32" s="103"/>
      <c r="K32" s="103"/>
    </row>
    <row r="33" spans="1:11" ht="13.5" customHeight="1" x14ac:dyDescent="0.3">
      <c r="A33" s="103"/>
      <c r="B33" s="103"/>
      <c r="C33" s="105"/>
      <c r="D33" s="103"/>
      <c r="E33" s="103"/>
      <c r="F33" s="103"/>
      <c r="G33" s="103"/>
      <c r="H33" s="103"/>
      <c r="I33" s="103"/>
      <c r="J33" s="103"/>
      <c r="K33" s="103"/>
    </row>
    <row r="34" spans="1:11" ht="13.5" customHeight="1" x14ac:dyDescent="0.3">
      <c r="A34" s="103"/>
      <c r="B34" s="103"/>
      <c r="C34" s="105"/>
      <c r="D34" s="103"/>
      <c r="E34" s="103"/>
      <c r="F34" s="103"/>
      <c r="G34" s="103"/>
      <c r="H34" s="103"/>
      <c r="I34" s="103"/>
      <c r="J34" s="103"/>
      <c r="K34" s="103"/>
    </row>
    <row r="35" spans="1:11" ht="13.5" customHeight="1" x14ac:dyDescent="0.3">
      <c r="A35" s="103"/>
      <c r="B35" s="103"/>
      <c r="C35" s="105"/>
      <c r="D35" s="103"/>
      <c r="E35" s="103"/>
      <c r="F35" s="103"/>
      <c r="G35" s="103"/>
      <c r="H35" s="103"/>
      <c r="I35" s="103"/>
      <c r="J35" s="103"/>
      <c r="K35" s="103"/>
    </row>
    <row r="36" spans="1:11" ht="13.5" customHeight="1" x14ac:dyDescent="0.3">
      <c r="A36" s="103"/>
      <c r="B36" s="103"/>
      <c r="C36" s="105"/>
      <c r="D36" s="103"/>
      <c r="E36" s="103"/>
      <c r="F36" s="103"/>
      <c r="G36" s="103"/>
      <c r="H36" s="103"/>
      <c r="I36" s="103"/>
      <c r="J36" s="103"/>
      <c r="K36" s="103"/>
    </row>
    <row r="37" spans="1:11" ht="13.5" customHeight="1" x14ac:dyDescent="0.3">
      <c r="A37" s="103"/>
      <c r="B37" s="103"/>
      <c r="C37" s="105"/>
      <c r="D37" s="103"/>
      <c r="E37" s="103"/>
      <c r="F37" s="103"/>
      <c r="G37" s="103"/>
      <c r="H37" s="103"/>
      <c r="I37" s="103"/>
      <c r="J37" s="103"/>
      <c r="K37" s="103"/>
    </row>
    <row r="38" spans="1:11" ht="13.5" customHeight="1" x14ac:dyDescent="0.3">
      <c r="A38" s="103"/>
      <c r="B38" s="103"/>
      <c r="C38" s="105"/>
      <c r="D38" s="103"/>
      <c r="E38" s="103"/>
      <c r="F38" s="103"/>
      <c r="G38" s="103"/>
      <c r="H38" s="103"/>
      <c r="I38" s="103"/>
      <c r="J38" s="103"/>
      <c r="K38" s="103"/>
    </row>
    <row r="39" spans="1:11" ht="13.5" customHeight="1" x14ac:dyDescent="0.3">
      <c r="A39" s="103"/>
      <c r="B39" s="103"/>
      <c r="C39" s="105"/>
      <c r="D39" s="103"/>
      <c r="E39" s="103"/>
      <c r="F39" s="103"/>
      <c r="G39" s="103"/>
      <c r="H39" s="103"/>
      <c r="I39" s="103"/>
      <c r="J39" s="103"/>
      <c r="K39" s="103"/>
    </row>
    <row r="40" spans="1:11" ht="13.5" customHeight="1" x14ac:dyDescent="0.3">
      <c r="A40" s="103"/>
      <c r="B40" s="103"/>
      <c r="C40" s="105"/>
      <c r="D40" s="103"/>
      <c r="E40" s="103"/>
      <c r="F40" s="103"/>
      <c r="G40" s="103"/>
      <c r="H40" s="103"/>
      <c r="I40" s="103"/>
      <c r="J40" s="103"/>
      <c r="K40" s="103"/>
    </row>
    <row r="41" spans="1:11" ht="13.5" customHeight="1" x14ac:dyDescent="0.3">
      <c r="A41" s="103"/>
      <c r="B41" s="103"/>
      <c r="C41" s="105"/>
      <c r="D41" s="103"/>
      <c r="E41" s="103"/>
      <c r="F41" s="103"/>
      <c r="G41" s="103"/>
      <c r="H41" s="103"/>
      <c r="I41" s="103"/>
      <c r="J41" s="103"/>
      <c r="K41" s="103"/>
    </row>
    <row r="42" spans="1:11" ht="13.5" customHeight="1" x14ac:dyDescent="0.3">
      <c r="A42" s="103"/>
      <c r="B42" s="103"/>
      <c r="C42" s="105"/>
      <c r="D42" s="103"/>
      <c r="E42" s="103"/>
      <c r="F42" s="103"/>
      <c r="G42" s="103"/>
      <c r="H42" s="103"/>
      <c r="I42" s="103"/>
      <c r="J42" s="103"/>
      <c r="K42" s="103"/>
    </row>
    <row r="43" spans="1:11" ht="13.5" customHeight="1" x14ac:dyDescent="0.3">
      <c r="A43" s="103"/>
      <c r="B43" s="103"/>
      <c r="C43" s="105"/>
      <c r="D43" s="103"/>
      <c r="E43" s="103"/>
      <c r="F43" s="103"/>
      <c r="G43" s="103"/>
      <c r="H43" s="103"/>
      <c r="I43" s="103"/>
      <c r="J43" s="103"/>
      <c r="K43" s="103"/>
    </row>
    <row r="44" spans="1:11" ht="13.5" customHeight="1" x14ac:dyDescent="0.3">
      <c r="A44" s="103"/>
      <c r="B44" s="103"/>
      <c r="C44" s="105"/>
      <c r="D44" s="103"/>
      <c r="E44" s="103"/>
      <c r="F44" s="103"/>
      <c r="G44" s="103"/>
      <c r="H44" s="103"/>
      <c r="I44" s="103"/>
      <c r="J44" s="103"/>
      <c r="K44" s="103"/>
    </row>
    <row r="45" spans="1:11" ht="13.5" customHeight="1" x14ac:dyDescent="0.3">
      <c r="A45" s="103"/>
      <c r="B45" s="103"/>
      <c r="C45" s="105"/>
      <c r="D45" s="103"/>
      <c r="E45" s="103"/>
      <c r="F45" s="103"/>
      <c r="G45" s="103"/>
      <c r="H45" s="103"/>
      <c r="I45" s="103"/>
      <c r="J45" s="103"/>
      <c r="K45" s="103"/>
    </row>
    <row r="46" spans="1:11" ht="13.5" customHeight="1" x14ac:dyDescent="0.3">
      <c r="A46" s="103"/>
      <c r="B46" s="103"/>
      <c r="C46" s="105"/>
      <c r="D46" s="103"/>
      <c r="E46" s="103"/>
      <c r="F46" s="103"/>
      <c r="G46" s="103"/>
      <c r="H46" s="103"/>
      <c r="I46" s="103"/>
      <c r="J46" s="103"/>
      <c r="K46" s="103"/>
    </row>
    <row r="47" spans="1:11" ht="13.5" customHeight="1" x14ac:dyDescent="0.3">
      <c r="A47" s="103"/>
      <c r="B47" s="103"/>
      <c r="C47" s="105"/>
      <c r="D47" s="103"/>
      <c r="E47" s="103"/>
      <c r="F47" s="103"/>
      <c r="G47" s="103"/>
      <c r="H47" s="103"/>
      <c r="I47" s="103"/>
      <c r="J47" s="103"/>
      <c r="K47" s="103"/>
    </row>
    <row r="48" spans="1:11" ht="13.5" customHeight="1" x14ac:dyDescent="0.3">
      <c r="A48" s="103"/>
      <c r="B48" s="103"/>
      <c r="C48" s="105"/>
      <c r="D48" s="103"/>
      <c r="E48" s="103"/>
      <c r="F48" s="103"/>
      <c r="G48" s="103"/>
      <c r="H48" s="103"/>
      <c r="I48" s="103"/>
      <c r="J48" s="103"/>
      <c r="K48" s="103"/>
    </row>
    <row r="49" spans="1:11" ht="13.5" customHeight="1" x14ac:dyDescent="0.3">
      <c r="A49" s="103"/>
      <c r="B49" s="103"/>
      <c r="C49" s="105"/>
      <c r="D49" s="103"/>
      <c r="E49" s="103"/>
      <c r="F49" s="103"/>
      <c r="G49" s="103"/>
      <c r="H49" s="103"/>
      <c r="I49" s="103"/>
      <c r="J49" s="103"/>
      <c r="K49" s="103"/>
    </row>
    <row r="50" spans="1:11" ht="13.5" customHeight="1" x14ac:dyDescent="0.3">
      <c r="A50" s="103"/>
      <c r="B50" s="103"/>
      <c r="C50" s="105"/>
      <c r="D50" s="103"/>
      <c r="E50" s="103"/>
      <c r="F50" s="103"/>
      <c r="G50" s="103"/>
      <c r="H50" s="103"/>
      <c r="I50" s="103"/>
      <c r="J50" s="103"/>
      <c r="K50" s="103"/>
    </row>
    <row r="51" spans="1:11" ht="13.5" customHeight="1" x14ac:dyDescent="0.3">
      <c r="A51" s="103"/>
      <c r="B51" s="103"/>
      <c r="C51" s="105"/>
      <c r="D51" s="103"/>
      <c r="E51" s="103"/>
      <c r="F51" s="103"/>
      <c r="G51" s="103"/>
      <c r="H51" s="103"/>
      <c r="I51" s="103"/>
      <c r="J51" s="103"/>
      <c r="K51" s="103"/>
    </row>
    <row r="52" spans="1:11" ht="13.5" customHeight="1" x14ac:dyDescent="0.3">
      <c r="A52" s="103"/>
      <c r="B52" s="103"/>
      <c r="C52" s="105"/>
      <c r="D52" s="103"/>
      <c r="E52" s="103"/>
      <c r="F52" s="103"/>
      <c r="G52" s="103"/>
      <c r="H52" s="103"/>
      <c r="I52" s="103"/>
      <c r="J52" s="103"/>
      <c r="K52" s="103"/>
    </row>
    <row r="53" spans="1:11" ht="13.5" customHeight="1" x14ac:dyDescent="0.3">
      <c r="A53" s="103"/>
      <c r="B53" s="103"/>
      <c r="C53" s="105"/>
      <c r="D53" s="103"/>
      <c r="E53" s="103"/>
      <c r="F53" s="103"/>
      <c r="G53" s="103"/>
      <c r="H53" s="103"/>
      <c r="I53" s="103"/>
      <c r="J53" s="103"/>
      <c r="K53" s="103"/>
    </row>
    <row r="54" spans="1:11" ht="13.5" customHeight="1" x14ac:dyDescent="0.3">
      <c r="A54" s="103"/>
      <c r="B54" s="103"/>
      <c r="C54" s="105"/>
      <c r="D54" s="103"/>
      <c r="E54" s="103"/>
      <c r="F54" s="103"/>
      <c r="G54" s="103"/>
      <c r="H54" s="103"/>
      <c r="I54" s="103"/>
      <c r="J54" s="103"/>
      <c r="K54" s="103"/>
    </row>
    <row r="55" spans="1:11" ht="13.5" customHeight="1" x14ac:dyDescent="0.3">
      <c r="A55" s="103"/>
      <c r="B55" s="103"/>
      <c r="C55" s="105"/>
      <c r="D55" s="103"/>
      <c r="E55" s="103"/>
      <c r="F55" s="103"/>
      <c r="G55" s="103"/>
      <c r="H55" s="103"/>
      <c r="I55" s="103"/>
      <c r="J55" s="103"/>
      <c r="K55" s="103"/>
    </row>
    <row r="56" spans="1:11" ht="13.5" customHeight="1" x14ac:dyDescent="0.3">
      <c r="A56" s="103"/>
      <c r="B56" s="103"/>
      <c r="C56" s="105"/>
      <c r="D56" s="103"/>
      <c r="E56" s="103"/>
      <c r="F56" s="103"/>
      <c r="G56" s="103"/>
      <c r="H56" s="103"/>
      <c r="I56" s="103"/>
      <c r="J56" s="103"/>
      <c r="K56" s="103"/>
    </row>
    <row r="57" spans="1:11" ht="13.5" customHeight="1" x14ac:dyDescent="0.3">
      <c r="A57" s="103"/>
      <c r="B57" s="103"/>
      <c r="C57" s="105"/>
      <c r="D57" s="103"/>
      <c r="E57" s="103"/>
      <c r="F57" s="103"/>
      <c r="G57" s="103"/>
      <c r="H57" s="103"/>
      <c r="I57" s="103"/>
      <c r="J57" s="103"/>
      <c r="K57" s="103"/>
    </row>
    <row r="58" spans="1:11" ht="13.5" customHeight="1" x14ac:dyDescent="0.3">
      <c r="A58" s="103"/>
      <c r="B58" s="103"/>
      <c r="C58" s="105"/>
      <c r="D58" s="103"/>
      <c r="E58" s="103"/>
      <c r="F58" s="103"/>
      <c r="G58" s="103"/>
      <c r="H58" s="103"/>
      <c r="I58" s="103"/>
      <c r="J58" s="103"/>
      <c r="K58" s="103"/>
    </row>
    <row r="59" spans="1:11" ht="13.5" customHeight="1" x14ac:dyDescent="0.3">
      <c r="A59" s="103"/>
      <c r="B59" s="103"/>
      <c r="C59" s="105"/>
      <c r="D59" s="103"/>
      <c r="E59" s="103"/>
      <c r="F59" s="103"/>
      <c r="G59" s="103"/>
      <c r="H59" s="103"/>
      <c r="I59" s="103"/>
      <c r="J59" s="103"/>
      <c r="K59" s="103"/>
    </row>
    <row r="60" spans="1:11" ht="13.5" customHeight="1" x14ac:dyDescent="0.3">
      <c r="A60" s="103"/>
      <c r="B60" s="103"/>
      <c r="C60" s="105"/>
      <c r="D60" s="103"/>
      <c r="E60" s="103"/>
      <c r="F60" s="103"/>
      <c r="G60" s="103"/>
      <c r="H60" s="103"/>
      <c r="I60" s="103"/>
      <c r="J60" s="103"/>
      <c r="K60" s="103"/>
    </row>
    <row r="61" spans="1:11" ht="13.5" customHeight="1" x14ac:dyDescent="0.3">
      <c r="A61" s="103"/>
      <c r="B61" s="103"/>
      <c r="C61" s="105"/>
      <c r="D61" s="103"/>
      <c r="E61" s="103"/>
      <c r="F61" s="103"/>
      <c r="G61" s="103"/>
      <c r="H61" s="103"/>
      <c r="I61" s="103"/>
      <c r="J61" s="103"/>
      <c r="K61" s="103"/>
    </row>
    <row r="62" spans="1:11" ht="13.5" customHeight="1" x14ac:dyDescent="0.3">
      <c r="A62" s="103"/>
      <c r="B62" s="103"/>
      <c r="C62" s="105"/>
      <c r="D62" s="103"/>
      <c r="E62" s="103"/>
      <c r="F62" s="103"/>
      <c r="G62" s="103"/>
      <c r="H62" s="103"/>
      <c r="I62" s="103"/>
      <c r="J62" s="103"/>
      <c r="K62" s="103"/>
    </row>
    <row r="63" spans="1:11" ht="13.5" customHeight="1" x14ac:dyDescent="0.3">
      <c r="A63" s="103"/>
      <c r="B63" s="103"/>
      <c r="C63" s="105"/>
      <c r="D63" s="103"/>
      <c r="E63" s="103"/>
      <c r="F63" s="103"/>
      <c r="G63" s="103"/>
      <c r="H63" s="103"/>
      <c r="I63" s="103"/>
      <c r="J63" s="103"/>
      <c r="K63" s="103"/>
    </row>
    <row r="64" spans="1:11" ht="13.5" customHeight="1" x14ac:dyDescent="0.3">
      <c r="A64" s="103"/>
      <c r="B64" s="103"/>
      <c r="C64" s="105"/>
      <c r="D64" s="103"/>
      <c r="E64" s="103"/>
      <c r="F64" s="103"/>
      <c r="G64" s="103"/>
      <c r="H64" s="103"/>
      <c r="I64" s="103"/>
      <c r="J64" s="103"/>
      <c r="K64" s="103"/>
    </row>
    <row r="65" spans="1:11" ht="13.5" customHeight="1" x14ac:dyDescent="0.3">
      <c r="A65" s="103"/>
      <c r="B65" s="103"/>
      <c r="C65" s="105"/>
      <c r="D65" s="103"/>
      <c r="E65" s="103"/>
      <c r="F65" s="103"/>
      <c r="G65" s="103"/>
      <c r="H65" s="103"/>
      <c r="I65" s="103"/>
      <c r="J65" s="103"/>
      <c r="K65" s="103"/>
    </row>
    <row r="66" spans="1:11" ht="13.5" customHeight="1" x14ac:dyDescent="0.3">
      <c r="A66" s="103"/>
      <c r="B66" s="103"/>
      <c r="C66" s="105"/>
      <c r="D66" s="103"/>
      <c r="E66" s="103"/>
      <c r="F66" s="103"/>
      <c r="G66" s="103"/>
      <c r="H66" s="103"/>
      <c r="I66" s="103"/>
      <c r="J66" s="103"/>
      <c r="K66" s="103"/>
    </row>
    <row r="67" spans="1:11" ht="13.5" customHeight="1" x14ac:dyDescent="0.3">
      <c r="A67" s="103"/>
      <c r="B67" s="103"/>
      <c r="C67" s="105"/>
      <c r="D67" s="103"/>
      <c r="E67" s="103"/>
      <c r="F67" s="103"/>
      <c r="G67" s="103"/>
      <c r="H67" s="103"/>
      <c r="I67" s="103"/>
      <c r="J67" s="103"/>
      <c r="K67" s="103"/>
    </row>
    <row r="68" spans="1:11" ht="13.5" customHeight="1" x14ac:dyDescent="0.3">
      <c r="A68" s="103"/>
      <c r="B68" s="103"/>
      <c r="C68" s="105"/>
      <c r="D68" s="103"/>
      <c r="E68" s="103"/>
      <c r="F68" s="103"/>
      <c r="G68" s="103"/>
      <c r="H68" s="103"/>
      <c r="I68" s="103"/>
      <c r="J68" s="103"/>
      <c r="K68" s="103"/>
    </row>
    <row r="69" spans="1:11" ht="13.5" customHeight="1" x14ac:dyDescent="0.3">
      <c r="A69" s="103"/>
      <c r="B69" s="103"/>
      <c r="C69" s="105"/>
      <c r="D69" s="103"/>
      <c r="E69" s="103"/>
      <c r="F69" s="103"/>
      <c r="G69" s="103"/>
      <c r="H69" s="103"/>
      <c r="I69" s="103"/>
      <c r="J69" s="103"/>
      <c r="K69" s="103"/>
    </row>
    <row r="70" spans="1:11" ht="13.5" customHeight="1" x14ac:dyDescent="0.3">
      <c r="A70" s="103"/>
      <c r="B70" s="103"/>
      <c r="C70" s="105"/>
      <c r="D70" s="103"/>
      <c r="E70" s="103"/>
      <c r="F70" s="103"/>
      <c r="G70" s="103"/>
      <c r="H70" s="103"/>
      <c r="I70" s="103"/>
      <c r="J70" s="103"/>
      <c r="K70" s="103"/>
    </row>
    <row r="71" spans="1:11" ht="13.5" customHeight="1" x14ac:dyDescent="0.3">
      <c r="A71" s="103"/>
      <c r="B71" s="103"/>
      <c r="C71" s="105"/>
      <c r="D71" s="103"/>
      <c r="E71" s="103"/>
      <c r="F71" s="103"/>
      <c r="G71" s="103"/>
      <c r="H71" s="103"/>
      <c r="I71" s="103"/>
      <c r="J71" s="103"/>
      <c r="K71" s="103"/>
    </row>
    <row r="72" spans="1:11" ht="13.5" customHeight="1" x14ac:dyDescent="0.3">
      <c r="A72" s="103"/>
      <c r="B72" s="103"/>
      <c r="C72" s="105"/>
      <c r="D72" s="103"/>
      <c r="E72" s="103"/>
      <c r="F72" s="103"/>
      <c r="G72" s="103"/>
      <c r="H72" s="103"/>
      <c r="I72" s="103"/>
      <c r="J72" s="103"/>
      <c r="K72" s="103"/>
    </row>
    <row r="73" spans="1:11" ht="13.5" customHeight="1" x14ac:dyDescent="0.3">
      <c r="A73" s="103"/>
      <c r="B73" s="103"/>
      <c r="C73" s="105"/>
      <c r="D73" s="103"/>
      <c r="E73" s="103"/>
      <c r="F73" s="103"/>
      <c r="G73" s="103"/>
      <c r="H73" s="103"/>
      <c r="I73" s="103"/>
      <c r="J73" s="103"/>
      <c r="K73" s="103"/>
    </row>
    <row r="74" spans="1:11" ht="13.5" customHeight="1" x14ac:dyDescent="0.3">
      <c r="A74" s="103"/>
      <c r="B74" s="103"/>
      <c r="C74" s="105"/>
      <c r="D74" s="103"/>
      <c r="E74" s="103"/>
      <c r="F74" s="103"/>
      <c r="G74" s="103"/>
      <c r="H74" s="103"/>
      <c r="I74" s="103"/>
      <c r="J74" s="103"/>
      <c r="K74" s="103"/>
    </row>
    <row r="75" spans="1:11" ht="13.5" customHeight="1" x14ac:dyDescent="0.3">
      <c r="A75" s="103"/>
      <c r="B75" s="103"/>
      <c r="C75" s="105"/>
      <c r="D75" s="103"/>
      <c r="E75" s="103"/>
      <c r="F75" s="103"/>
      <c r="G75" s="103"/>
      <c r="H75" s="103"/>
      <c r="I75" s="103"/>
      <c r="J75" s="103"/>
      <c r="K75" s="103"/>
    </row>
    <row r="76" spans="1:11" ht="13.5" customHeight="1" x14ac:dyDescent="0.3">
      <c r="A76" s="103"/>
      <c r="B76" s="103"/>
      <c r="C76" s="105"/>
      <c r="D76" s="103"/>
      <c r="E76" s="103"/>
      <c r="F76" s="103"/>
      <c r="G76" s="103"/>
      <c r="H76" s="103"/>
      <c r="I76" s="103"/>
      <c r="J76" s="103"/>
      <c r="K76" s="103"/>
    </row>
    <row r="77" spans="1:11" ht="13.5" customHeight="1" x14ac:dyDescent="0.3">
      <c r="A77" s="103"/>
      <c r="B77" s="103"/>
      <c r="C77" s="105"/>
      <c r="D77" s="103"/>
      <c r="E77" s="103"/>
      <c r="F77" s="103"/>
      <c r="G77" s="103"/>
      <c r="H77" s="103"/>
      <c r="I77" s="103"/>
      <c r="J77" s="103"/>
      <c r="K77" s="103"/>
    </row>
    <row r="78" spans="1:11" ht="13.5" customHeight="1" x14ac:dyDescent="0.3">
      <c r="A78" s="103"/>
      <c r="B78" s="103"/>
      <c r="C78" s="105"/>
      <c r="D78" s="103"/>
      <c r="E78" s="103"/>
      <c r="F78" s="103"/>
      <c r="G78" s="103"/>
      <c r="H78" s="103"/>
      <c r="I78" s="103"/>
      <c r="J78" s="103"/>
      <c r="K78" s="103"/>
    </row>
    <row r="79" spans="1:11" ht="13.5" customHeight="1" x14ac:dyDescent="0.3">
      <c r="A79" s="103"/>
      <c r="B79" s="103"/>
      <c r="C79" s="105"/>
      <c r="D79" s="103"/>
      <c r="E79" s="103"/>
      <c r="F79" s="103"/>
      <c r="G79" s="103"/>
      <c r="H79" s="103"/>
      <c r="I79" s="103"/>
      <c r="J79" s="103"/>
      <c r="K79" s="103"/>
    </row>
    <row r="80" spans="1:11" ht="13.5" customHeight="1" x14ac:dyDescent="0.3">
      <c r="A80" s="103"/>
      <c r="B80" s="103"/>
      <c r="C80" s="105"/>
      <c r="D80" s="103"/>
      <c r="E80" s="103"/>
      <c r="F80" s="103"/>
      <c r="G80" s="103"/>
      <c r="H80" s="103"/>
      <c r="I80" s="103"/>
      <c r="J80" s="103"/>
      <c r="K80" s="103"/>
    </row>
    <row r="81" spans="1:11" ht="13.5" customHeight="1" x14ac:dyDescent="0.3">
      <c r="A81" s="103"/>
      <c r="B81" s="103"/>
      <c r="C81" s="105"/>
      <c r="D81" s="103"/>
      <c r="E81" s="103"/>
      <c r="F81" s="103"/>
      <c r="G81" s="103"/>
      <c r="H81" s="103"/>
      <c r="I81" s="103"/>
      <c r="J81" s="103"/>
      <c r="K81" s="103"/>
    </row>
    <row r="82" spans="1:11" ht="13.5" customHeight="1" x14ac:dyDescent="0.3">
      <c r="A82" s="103"/>
      <c r="B82" s="103"/>
      <c r="C82" s="105"/>
      <c r="D82" s="103"/>
      <c r="E82" s="103"/>
      <c r="F82" s="103"/>
      <c r="G82" s="103"/>
      <c r="H82" s="103"/>
      <c r="I82" s="103"/>
      <c r="J82" s="103"/>
      <c r="K82" s="103"/>
    </row>
    <row r="83" spans="1:11" ht="13.5" customHeight="1" x14ac:dyDescent="0.3">
      <c r="A83" s="103"/>
      <c r="B83" s="103"/>
      <c r="C83" s="105"/>
      <c r="D83" s="103"/>
      <c r="E83" s="103"/>
      <c r="F83" s="103"/>
      <c r="G83" s="103"/>
      <c r="H83" s="103"/>
      <c r="I83" s="103"/>
      <c r="J83" s="103"/>
      <c r="K83" s="103"/>
    </row>
    <row r="84" spans="1:11" ht="13.5" customHeight="1" x14ac:dyDescent="0.3">
      <c r="A84" s="103"/>
      <c r="B84" s="103"/>
      <c r="C84" s="105"/>
      <c r="D84" s="103"/>
      <c r="E84" s="103"/>
      <c r="F84" s="103"/>
      <c r="G84" s="103"/>
      <c r="H84" s="103"/>
      <c r="I84" s="103"/>
      <c r="J84" s="103"/>
      <c r="K84" s="103"/>
    </row>
    <row r="85" spans="1:11" ht="13.5" customHeight="1" x14ac:dyDescent="0.3">
      <c r="A85" s="103"/>
      <c r="B85" s="103"/>
      <c r="C85" s="105"/>
      <c r="D85" s="103"/>
      <c r="E85" s="103"/>
      <c r="F85" s="103"/>
      <c r="G85" s="103"/>
      <c r="H85" s="103"/>
      <c r="I85" s="103"/>
      <c r="J85" s="103"/>
      <c r="K85" s="103"/>
    </row>
    <row r="86" spans="1:11" ht="13.5" customHeight="1" x14ac:dyDescent="0.3">
      <c r="A86" s="103"/>
      <c r="B86" s="103"/>
      <c r="C86" s="105"/>
      <c r="D86" s="103"/>
      <c r="E86" s="103"/>
      <c r="F86" s="103"/>
      <c r="G86" s="103"/>
      <c r="H86" s="103"/>
      <c r="I86" s="103"/>
      <c r="J86" s="103"/>
      <c r="K86" s="103"/>
    </row>
    <row r="87" spans="1:11" ht="13.5" customHeight="1" x14ac:dyDescent="0.3">
      <c r="A87" s="103"/>
      <c r="B87" s="103"/>
      <c r="C87" s="105"/>
      <c r="D87" s="103"/>
      <c r="E87" s="103"/>
      <c r="F87" s="103"/>
      <c r="G87" s="103"/>
      <c r="H87" s="103"/>
      <c r="I87" s="103"/>
      <c r="J87" s="103"/>
      <c r="K87" s="103"/>
    </row>
    <row r="88" spans="1:11" ht="13.5" customHeight="1" x14ac:dyDescent="0.3">
      <c r="A88" s="103"/>
      <c r="B88" s="103"/>
      <c r="C88" s="105"/>
      <c r="D88" s="103"/>
      <c r="E88" s="103"/>
      <c r="F88" s="103"/>
      <c r="G88" s="103"/>
      <c r="H88" s="103"/>
      <c r="I88" s="103"/>
      <c r="J88" s="103"/>
      <c r="K88" s="103"/>
    </row>
    <row r="89" spans="1:11" ht="13.5" customHeight="1" x14ac:dyDescent="0.3">
      <c r="A89" s="103"/>
      <c r="B89" s="103"/>
      <c r="C89" s="105"/>
      <c r="D89" s="103"/>
      <c r="E89" s="103"/>
      <c r="F89" s="103"/>
      <c r="G89" s="103"/>
      <c r="H89" s="103"/>
      <c r="I89" s="103"/>
      <c r="J89" s="103"/>
      <c r="K89" s="103"/>
    </row>
    <row r="90" spans="1:11" ht="13.5" customHeight="1" x14ac:dyDescent="0.3">
      <c r="A90" s="103"/>
      <c r="B90" s="103"/>
      <c r="C90" s="105"/>
      <c r="D90" s="103"/>
      <c r="E90" s="103"/>
      <c r="F90" s="103"/>
      <c r="G90" s="103"/>
      <c r="H90" s="103"/>
      <c r="I90" s="103"/>
      <c r="J90" s="103"/>
      <c r="K90" s="103"/>
    </row>
    <row r="91" spans="1:11" ht="13.5" customHeight="1" x14ac:dyDescent="0.3">
      <c r="A91" s="103"/>
      <c r="B91" s="103"/>
      <c r="C91" s="105"/>
      <c r="D91" s="103"/>
      <c r="E91" s="103"/>
      <c r="F91" s="103"/>
      <c r="G91" s="103"/>
      <c r="H91" s="103"/>
      <c r="I91" s="103"/>
      <c r="J91" s="103"/>
      <c r="K91" s="103"/>
    </row>
    <row r="92" spans="1:11" ht="13.5" customHeight="1" x14ac:dyDescent="0.3">
      <c r="A92" s="103"/>
      <c r="B92" s="103"/>
      <c r="C92" s="105"/>
      <c r="D92" s="103"/>
      <c r="E92" s="103"/>
      <c r="F92" s="103"/>
      <c r="G92" s="103"/>
      <c r="H92" s="103"/>
      <c r="I92" s="103"/>
      <c r="J92" s="103"/>
      <c r="K92" s="103"/>
    </row>
    <row r="93" spans="1:11" ht="13.5" customHeight="1" x14ac:dyDescent="0.3">
      <c r="A93" s="103"/>
      <c r="B93" s="103"/>
      <c r="C93" s="105"/>
      <c r="D93" s="103"/>
      <c r="E93" s="103"/>
      <c r="F93" s="103"/>
      <c r="G93" s="103"/>
      <c r="H93" s="103"/>
      <c r="I93" s="103"/>
      <c r="J93" s="103"/>
      <c r="K93" s="103"/>
    </row>
    <row r="94" spans="1:11" ht="13.5" customHeight="1" x14ac:dyDescent="0.3">
      <c r="A94" s="103"/>
      <c r="B94" s="103"/>
      <c r="C94" s="105"/>
      <c r="D94" s="103"/>
      <c r="E94" s="103"/>
      <c r="F94" s="103"/>
      <c r="G94" s="103"/>
      <c r="H94" s="103"/>
      <c r="I94" s="103"/>
      <c r="J94" s="103"/>
      <c r="K94" s="103"/>
    </row>
    <row r="95" spans="1:11" ht="13.5" customHeight="1" x14ac:dyDescent="0.3">
      <c r="A95" s="103"/>
      <c r="B95" s="103"/>
      <c r="C95" s="105"/>
      <c r="D95" s="103"/>
      <c r="E95" s="103"/>
      <c r="F95" s="103"/>
      <c r="G95" s="103"/>
      <c r="H95" s="103"/>
      <c r="I95" s="103"/>
      <c r="J95" s="103"/>
      <c r="K95" s="103"/>
    </row>
    <row r="96" spans="1:11" ht="13.5" customHeight="1" x14ac:dyDescent="0.3">
      <c r="A96" s="103"/>
      <c r="B96" s="103"/>
      <c r="C96" s="105"/>
      <c r="D96" s="103"/>
      <c r="E96" s="103"/>
      <c r="F96" s="103"/>
      <c r="G96" s="103"/>
      <c r="H96" s="103"/>
      <c r="I96" s="103"/>
      <c r="J96" s="103"/>
      <c r="K96" s="103"/>
    </row>
    <row r="97" spans="1:11" ht="13.5" customHeight="1" x14ac:dyDescent="0.3">
      <c r="A97" s="103"/>
      <c r="B97" s="103"/>
      <c r="C97" s="105"/>
      <c r="D97" s="103"/>
      <c r="E97" s="103"/>
      <c r="F97" s="103"/>
      <c r="G97" s="103"/>
      <c r="H97" s="103"/>
      <c r="I97" s="103"/>
      <c r="J97" s="103"/>
      <c r="K97" s="103"/>
    </row>
    <row r="98" spans="1:11" ht="13.5" customHeight="1" x14ac:dyDescent="0.3">
      <c r="A98" s="103"/>
      <c r="B98" s="103"/>
      <c r="C98" s="105"/>
      <c r="D98" s="103"/>
      <c r="E98" s="103"/>
      <c r="F98" s="103"/>
      <c r="G98" s="103"/>
      <c r="H98" s="103"/>
      <c r="I98" s="103"/>
      <c r="J98" s="103"/>
      <c r="K98" s="103"/>
    </row>
    <row r="99" spans="1:11" ht="13.5" customHeight="1" x14ac:dyDescent="0.3">
      <c r="A99" s="103"/>
      <c r="B99" s="103"/>
      <c r="C99" s="105"/>
      <c r="D99" s="103"/>
      <c r="E99" s="103"/>
      <c r="F99" s="103"/>
      <c r="G99" s="103"/>
      <c r="H99" s="103"/>
      <c r="I99" s="103"/>
      <c r="J99" s="103"/>
      <c r="K99" s="103"/>
    </row>
    <row r="100" spans="1:11" ht="13.5" customHeight="1" x14ac:dyDescent="0.3">
      <c r="A100" s="103"/>
      <c r="B100" s="103"/>
      <c r="C100" s="105"/>
      <c r="D100" s="103"/>
      <c r="E100" s="103"/>
      <c r="F100" s="103"/>
      <c r="G100" s="103"/>
      <c r="H100" s="103"/>
      <c r="I100" s="103"/>
      <c r="J100" s="103"/>
      <c r="K100" s="103"/>
    </row>
  </sheetData>
  <mergeCells count="5">
    <mergeCell ref="E5:I5"/>
    <mergeCell ref="B7:B11"/>
    <mergeCell ref="B1:K1"/>
    <mergeCell ref="B2:K2"/>
    <mergeCell ref="B3:K3"/>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
  <sheetViews>
    <sheetView showGridLines="0" workbookViewId="0"/>
  </sheetViews>
  <sheetFormatPr baseColWidth="10" defaultColWidth="14.42578125" defaultRowHeight="15" customHeight="1" x14ac:dyDescent="0.25"/>
  <cols>
    <col min="1" max="1" width="6.85546875" customWidth="1"/>
    <col min="2" max="2" width="6.28515625" customWidth="1"/>
    <col min="3" max="3" width="15" customWidth="1"/>
    <col min="4" max="4" width="95.42578125" customWidth="1"/>
    <col min="5" max="5" width="7.85546875" customWidth="1"/>
    <col min="6" max="11" width="11" customWidth="1"/>
  </cols>
  <sheetData>
    <row r="1" spans="1:11" ht="20.25" customHeight="1" x14ac:dyDescent="0.25">
      <c r="A1" s="254" t="s">
        <v>202</v>
      </c>
      <c r="B1" s="255"/>
      <c r="C1" s="255"/>
      <c r="D1" s="255"/>
      <c r="E1" s="256"/>
      <c r="F1" s="133"/>
      <c r="G1" s="133"/>
      <c r="H1" s="133"/>
      <c r="I1" s="133"/>
      <c r="J1" s="133"/>
      <c r="K1" s="133"/>
    </row>
    <row r="2" spans="1:11" ht="20.25" customHeight="1" x14ac:dyDescent="0.25">
      <c r="A2" s="257" t="s">
        <v>257</v>
      </c>
      <c r="B2" s="184"/>
      <c r="C2" s="184"/>
      <c r="D2" s="184"/>
      <c r="E2" s="258"/>
      <c r="F2" s="133"/>
      <c r="G2" s="133"/>
      <c r="H2" s="133"/>
      <c r="I2" s="133"/>
      <c r="J2" s="133"/>
      <c r="K2" s="133"/>
    </row>
    <row r="3" spans="1:11" ht="20.25" customHeight="1" x14ac:dyDescent="0.25">
      <c r="A3" s="259" t="s">
        <v>258</v>
      </c>
      <c r="B3" s="260"/>
      <c r="C3" s="260"/>
      <c r="D3" s="260"/>
      <c r="E3" s="261"/>
      <c r="F3" s="133"/>
      <c r="G3" s="133"/>
      <c r="H3" s="133"/>
      <c r="I3" s="133"/>
      <c r="J3" s="133"/>
      <c r="K3" s="133"/>
    </row>
    <row r="4" spans="1:11" ht="20.25" customHeight="1" x14ac:dyDescent="0.25">
      <c r="A4" s="262" t="s">
        <v>259</v>
      </c>
      <c r="B4" s="263"/>
      <c r="C4" s="264"/>
      <c r="D4" s="134" t="s">
        <v>260</v>
      </c>
      <c r="E4" s="135" t="s">
        <v>261</v>
      </c>
      <c r="F4" s="133"/>
      <c r="G4" s="133"/>
      <c r="H4" s="133"/>
      <c r="I4" s="133"/>
      <c r="J4" s="133"/>
      <c r="K4" s="133"/>
    </row>
    <row r="5" spans="1:11" ht="27" customHeight="1" x14ac:dyDescent="0.25">
      <c r="A5" s="268" t="s">
        <v>262</v>
      </c>
      <c r="B5" s="271" t="s">
        <v>263</v>
      </c>
      <c r="C5" s="136" t="s">
        <v>264</v>
      </c>
      <c r="D5" s="137" t="s">
        <v>265</v>
      </c>
      <c r="E5" s="138">
        <v>0.25</v>
      </c>
      <c r="F5" s="133"/>
      <c r="G5" s="133"/>
      <c r="H5" s="133"/>
      <c r="I5" s="133"/>
      <c r="J5" s="133"/>
      <c r="K5" s="133"/>
    </row>
    <row r="6" spans="1:11" ht="27" customHeight="1" x14ac:dyDescent="0.25">
      <c r="A6" s="269"/>
      <c r="B6" s="272"/>
      <c r="C6" s="139" t="s">
        <v>266</v>
      </c>
      <c r="D6" s="140" t="s">
        <v>267</v>
      </c>
      <c r="E6" s="141">
        <v>0.15</v>
      </c>
      <c r="F6" s="133"/>
      <c r="G6" s="133"/>
      <c r="H6" s="133"/>
      <c r="I6" s="133"/>
      <c r="J6" s="133"/>
      <c r="K6" s="133"/>
    </row>
    <row r="7" spans="1:11" ht="27" customHeight="1" x14ac:dyDescent="0.25">
      <c r="A7" s="269"/>
      <c r="B7" s="273"/>
      <c r="C7" s="142" t="s">
        <v>268</v>
      </c>
      <c r="D7" s="143" t="s">
        <v>269</v>
      </c>
      <c r="E7" s="144">
        <v>0.1</v>
      </c>
      <c r="F7" s="133"/>
      <c r="G7" s="133"/>
      <c r="H7" s="133"/>
      <c r="I7" s="133"/>
      <c r="J7" s="133"/>
      <c r="K7" s="133"/>
    </row>
    <row r="8" spans="1:11" ht="27" customHeight="1" x14ac:dyDescent="0.25">
      <c r="A8" s="269"/>
      <c r="B8" s="274" t="s">
        <v>270</v>
      </c>
      <c r="C8" s="145" t="s">
        <v>271</v>
      </c>
      <c r="D8" s="146" t="s">
        <v>272</v>
      </c>
      <c r="E8" s="147">
        <v>0.25</v>
      </c>
      <c r="F8" s="133"/>
      <c r="G8" s="133"/>
      <c r="H8" s="133"/>
      <c r="I8" s="133"/>
      <c r="J8" s="133"/>
      <c r="K8" s="133"/>
    </row>
    <row r="9" spans="1:11" ht="27" customHeight="1" x14ac:dyDescent="0.25">
      <c r="A9" s="270"/>
      <c r="B9" s="273"/>
      <c r="C9" s="148" t="s">
        <v>273</v>
      </c>
      <c r="D9" s="149" t="s">
        <v>274</v>
      </c>
      <c r="E9" s="150">
        <v>0.15</v>
      </c>
      <c r="F9" s="133"/>
      <c r="G9" s="133"/>
      <c r="H9" s="133"/>
      <c r="I9" s="133"/>
      <c r="J9" s="133"/>
      <c r="K9" s="133"/>
    </row>
    <row r="10" spans="1:11" ht="27" customHeight="1" x14ac:dyDescent="0.25">
      <c r="A10" s="265" t="s">
        <v>275</v>
      </c>
      <c r="B10" s="275" t="s">
        <v>276</v>
      </c>
      <c r="C10" s="151" t="s">
        <v>277</v>
      </c>
      <c r="D10" s="152" t="s">
        <v>278</v>
      </c>
      <c r="E10" s="153" t="s">
        <v>279</v>
      </c>
      <c r="F10" s="133"/>
      <c r="G10" s="133"/>
      <c r="H10" s="133"/>
      <c r="I10" s="133"/>
      <c r="J10" s="133"/>
      <c r="K10" s="133"/>
    </row>
    <row r="11" spans="1:11" ht="27" customHeight="1" x14ac:dyDescent="0.25">
      <c r="A11" s="266"/>
      <c r="B11" s="273"/>
      <c r="C11" s="142" t="s">
        <v>280</v>
      </c>
      <c r="D11" s="143" t="s">
        <v>281</v>
      </c>
      <c r="E11" s="154" t="s">
        <v>279</v>
      </c>
      <c r="F11" s="133"/>
      <c r="G11" s="133"/>
      <c r="H11" s="133"/>
      <c r="I11" s="133"/>
      <c r="J11" s="133"/>
      <c r="K11" s="133"/>
    </row>
    <row r="12" spans="1:11" ht="27" customHeight="1" x14ac:dyDescent="0.25">
      <c r="A12" s="266"/>
      <c r="B12" s="276" t="s">
        <v>282</v>
      </c>
      <c r="C12" s="155" t="s">
        <v>24</v>
      </c>
      <c r="D12" s="156" t="s">
        <v>283</v>
      </c>
      <c r="E12" s="157" t="s">
        <v>279</v>
      </c>
      <c r="F12" s="133"/>
      <c r="G12" s="133"/>
      <c r="H12" s="133"/>
      <c r="I12" s="133"/>
      <c r="J12" s="133"/>
      <c r="K12" s="133"/>
    </row>
    <row r="13" spans="1:11" ht="27" customHeight="1" x14ac:dyDescent="0.25">
      <c r="A13" s="266"/>
      <c r="B13" s="273"/>
      <c r="C13" s="158" t="s">
        <v>284</v>
      </c>
      <c r="D13" s="159" t="s">
        <v>285</v>
      </c>
      <c r="E13" s="160" t="s">
        <v>279</v>
      </c>
      <c r="F13" s="133"/>
      <c r="G13" s="133"/>
      <c r="H13" s="133"/>
      <c r="I13" s="133"/>
      <c r="J13" s="133"/>
      <c r="K13" s="133"/>
    </row>
    <row r="14" spans="1:11" ht="27" customHeight="1" x14ac:dyDescent="0.25">
      <c r="A14" s="266"/>
      <c r="B14" s="271" t="s">
        <v>286</v>
      </c>
      <c r="C14" s="136" t="s">
        <v>287</v>
      </c>
      <c r="D14" s="137" t="s">
        <v>288</v>
      </c>
      <c r="E14" s="161" t="s">
        <v>279</v>
      </c>
      <c r="F14" s="133"/>
      <c r="G14" s="133"/>
      <c r="H14" s="133"/>
      <c r="I14" s="133"/>
      <c r="J14" s="133"/>
      <c r="K14" s="133"/>
    </row>
    <row r="15" spans="1:11" ht="27" customHeight="1" x14ac:dyDescent="0.25">
      <c r="A15" s="267"/>
      <c r="B15" s="273"/>
      <c r="C15" s="142" t="s">
        <v>289</v>
      </c>
      <c r="D15" s="143" t="s">
        <v>290</v>
      </c>
      <c r="E15" s="154" t="s">
        <v>279</v>
      </c>
      <c r="F15" s="133"/>
      <c r="G15" s="133"/>
      <c r="H15" s="133"/>
      <c r="I15" s="133"/>
      <c r="J15" s="133"/>
      <c r="K15" s="133"/>
    </row>
    <row r="16" spans="1:11" ht="9.75" customHeight="1" x14ac:dyDescent="0.25">
      <c r="A16" s="162" t="s">
        <v>291</v>
      </c>
      <c r="B16" s="163"/>
      <c r="C16" s="164"/>
      <c r="D16" s="163"/>
      <c r="E16" s="165"/>
      <c r="F16" s="133"/>
      <c r="G16" s="133"/>
      <c r="H16" s="133"/>
      <c r="I16" s="133"/>
      <c r="J16" s="133"/>
      <c r="K16" s="133"/>
    </row>
    <row r="17" spans="1:11" ht="9.75" customHeight="1" x14ac:dyDescent="0.25">
      <c r="A17" s="133"/>
      <c r="B17" s="133"/>
      <c r="C17" s="166"/>
      <c r="D17" s="133"/>
      <c r="E17" s="167"/>
      <c r="F17" s="133"/>
      <c r="G17" s="133"/>
      <c r="H17" s="133"/>
      <c r="I17" s="133"/>
      <c r="J17" s="133"/>
      <c r="K17" s="133"/>
    </row>
    <row r="18" spans="1:11" ht="9.75" customHeight="1" x14ac:dyDescent="0.25">
      <c r="A18" s="133"/>
      <c r="B18" s="133"/>
      <c r="C18" s="166"/>
      <c r="D18" s="133"/>
      <c r="E18" s="167"/>
      <c r="F18" s="133"/>
      <c r="G18" s="133"/>
      <c r="H18" s="133"/>
      <c r="I18" s="133"/>
      <c r="J18" s="133"/>
      <c r="K18" s="133"/>
    </row>
    <row r="19" spans="1:11" ht="9.75" customHeight="1" x14ac:dyDescent="0.25">
      <c r="A19" s="133"/>
      <c r="B19" s="133"/>
      <c r="C19" s="166"/>
      <c r="D19" s="133"/>
      <c r="E19" s="167"/>
      <c r="F19" s="133"/>
      <c r="G19" s="133"/>
      <c r="H19" s="133"/>
      <c r="I19" s="133"/>
      <c r="J19" s="133"/>
      <c r="K19" s="133"/>
    </row>
    <row r="20" spans="1:11" ht="9.75" customHeight="1" x14ac:dyDescent="0.25">
      <c r="A20" s="133"/>
      <c r="B20" s="133"/>
      <c r="C20" s="166"/>
      <c r="D20" s="133"/>
      <c r="E20" s="167"/>
      <c r="F20" s="133"/>
      <c r="G20" s="133"/>
      <c r="H20" s="133"/>
      <c r="I20" s="133"/>
      <c r="J20" s="133"/>
      <c r="K20" s="133"/>
    </row>
    <row r="21" spans="1:11" ht="9.75" customHeight="1" x14ac:dyDescent="0.25">
      <c r="A21" s="133"/>
      <c r="B21" s="133"/>
      <c r="C21" s="166"/>
      <c r="D21" s="133"/>
      <c r="E21" s="167"/>
      <c r="F21" s="133"/>
      <c r="G21" s="133"/>
      <c r="H21" s="133"/>
      <c r="I21" s="133"/>
      <c r="J21" s="133"/>
      <c r="K21" s="133"/>
    </row>
    <row r="22" spans="1:11" ht="9.75" customHeight="1" x14ac:dyDescent="0.25">
      <c r="A22" s="133"/>
      <c r="B22" s="133"/>
      <c r="C22" s="166"/>
      <c r="D22" s="133"/>
      <c r="E22" s="167"/>
      <c r="F22" s="133"/>
      <c r="G22" s="133"/>
      <c r="H22" s="133"/>
      <c r="I22" s="133"/>
      <c r="J22" s="133"/>
      <c r="K22" s="133"/>
    </row>
    <row r="23" spans="1:11" ht="9.75" customHeight="1" x14ac:dyDescent="0.25">
      <c r="A23" s="133"/>
      <c r="B23" s="133"/>
      <c r="C23" s="166"/>
      <c r="D23" s="133"/>
      <c r="E23" s="167"/>
      <c r="F23" s="133"/>
      <c r="G23" s="133"/>
      <c r="H23" s="133"/>
      <c r="I23" s="133"/>
      <c r="J23" s="133"/>
      <c r="K23" s="133"/>
    </row>
    <row r="24" spans="1:11" ht="9.75" customHeight="1" x14ac:dyDescent="0.25">
      <c r="A24" s="133"/>
      <c r="B24" s="133"/>
      <c r="C24" s="166"/>
      <c r="D24" s="133"/>
      <c r="E24" s="167"/>
      <c r="F24" s="133"/>
      <c r="G24" s="133"/>
      <c r="H24" s="133"/>
      <c r="I24" s="133"/>
      <c r="J24" s="133"/>
      <c r="K24" s="133"/>
    </row>
    <row r="25" spans="1:11" ht="9.75" customHeight="1" x14ac:dyDescent="0.25">
      <c r="A25" s="133"/>
      <c r="B25" s="133"/>
      <c r="C25" s="166"/>
      <c r="D25" s="133"/>
      <c r="E25" s="167"/>
      <c r="F25" s="133"/>
      <c r="G25" s="133"/>
      <c r="H25" s="133"/>
      <c r="I25" s="133"/>
      <c r="J25" s="133"/>
      <c r="K25" s="133"/>
    </row>
    <row r="26" spans="1:11" ht="9.75" customHeight="1" x14ac:dyDescent="0.25">
      <c r="A26" s="133"/>
      <c r="B26" s="133"/>
      <c r="C26" s="166"/>
      <c r="D26" s="133"/>
      <c r="E26" s="167"/>
      <c r="F26" s="133"/>
      <c r="G26" s="133"/>
      <c r="H26" s="133"/>
      <c r="I26" s="133"/>
      <c r="J26" s="133"/>
      <c r="K26" s="133"/>
    </row>
    <row r="27" spans="1:11" ht="9.75" customHeight="1" x14ac:dyDescent="0.25">
      <c r="A27" s="133"/>
      <c r="B27" s="133"/>
      <c r="C27" s="166"/>
      <c r="D27" s="133"/>
      <c r="E27" s="167"/>
      <c r="F27" s="133"/>
      <c r="G27" s="133"/>
      <c r="H27" s="133"/>
      <c r="I27" s="133"/>
      <c r="J27" s="133"/>
      <c r="K27" s="133"/>
    </row>
    <row r="28" spans="1:11" ht="9.75" customHeight="1" x14ac:dyDescent="0.25">
      <c r="A28" s="133"/>
      <c r="B28" s="133"/>
      <c r="C28" s="166"/>
      <c r="D28" s="133"/>
      <c r="E28" s="167"/>
      <c r="F28" s="133"/>
      <c r="G28" s="133"/>
      <c r="H28" s="133"/>
      <c r="I28" s="133"/>
      <c r="J28" s="133"/>
      <c r="K28" s="133"/>
    </row>
    <row r="29" spans="1:11" ht="9.75" customHeight="1" x14ac:dyDescent="0.25">
      <c r="A29" s="133"/>
      <c r="B29" s="133"/>
      <c r="C29" s="166"/>
      <c r="D29" s="133"/>
      <c r="E29" s="167"/>
      <c r="F29" s="133"/>
      <c r="G29" s="133"/>
      <c r="H29" s="133"/>
      <c r="I29" s="133"/>
      <c r="J29" s="133"/>
      <c r="K29" s="133"/>
    </row>
    <row r="30" spans="1:11" ht="9.75" customHeight="1" x14ac:dyDescent="0.25">
      <c r="A30" s="133"/>
      <c r="B30" s="133"/>
      <c r="C30" s="166"/>
      <c r="D30" s="133"/>
      <c r="E30" s="167"/>
      <c r="F30" s="133"/>
      <c r="G30" s="133"/>
      <c r="H30" s="133"/>
      <c r="I30" s="133"/>
      <c r="J30" s="133"/>
      <c r="K30" s="133"/>
    </row>
    <row r="31" spans="1:11" ht="9.75" customHeight="1" x14ac:dyDescent="0.25">
      <c r="A31" s="133"/>
      <c r="B31" s="133"/>
      <c r="C31" s="166"/>
      <c r="D31" s="133"/>
      <c r="E31" s="167"/>
      <c r="F31" s="133"/>
      <c r="G31" s="133"/>
      <c r="H31" s="133"/>
      <c r="I31" s="133"/>
      <c r="J31" s="133"/>
      <c r="K31" s="133"/>
    </row>
    <row r="32" spans="1:11" ht="9.75" customHeight="1" x14ac:dyDescent="0.25">
      <c r="A32" s="133"/>
      <c r="B32" s="133"/>
      <c r="C32" s="166"/>
      <c r="D32" s="133"/>
      <c r="E32" s="167"/>
      <c r="F32" s="133"/>
      <c r="G32" s="133"/>
      <c r="H32" s="133"/>
      <c r="I32" s="133"/>
      <c r="J32" s="133"/>
      <c r="K32" s="133"/>
    </row>
    <row r="33" spans="1:11" ht="9.75" customHeight="1" x14ac:dyDescent="0.25">
      <c r="A33" s="133"/>
      <c r="B33" s="133"/>
      <c r="C33" s="166"/>
      <c r="D33" s="133"/>
      <c r="E33" s="167"/>
      <c r="F33" s="133"/>
      <c r="G33" s="133"/>
      <c r="H33" s="133"/>
      <c r="I33" s="133"/>
      <c r="J33" s="133"/>
      <c r="K33" s="133"/>
    </row>
    <row r="34" spans="1:11" ht="9.75" customHeight="1" x14ac:dyDescent="0.25">
      <c r="A34" s="133"/>
      <c r="B34" s="133"/>
      <c r="C34" s="166"/>
      <c r="D34" s="133"/>
      <c r="E34" s="167"/>
      <c r="F34" s="133"/>
      <c r="G34" s="133"/>
      <c r="H34" s="133"/>
      <c r="I34" s="133"/>
      <c r="J34" s="133"/>
      <c r="K34" s="133"/>
    </row>
    <row r="35" spans="1:11" ht="9.75" customHeight="1" x14ac:dyDescent="0.25">
      <c r="A35" s="133"/>
      <c r="B35" s="133"/>
      <c r="C35" s="166"/>
      <c r="D35" s="133"/>
      <c r="E35" s="167"/>
      <c r="F35" s="133"/>
      <c r="G35" s="133"/>
      <c r="H35" s="133"/>
      <c r="I35" s="133"/>
      <c r="J35" s="133"/>
      <c r="K35" s="133"/>
    </row>
    <row r="36" spans="1:11" ht="9.75" customHeight="1" x14ac:dyDescent="0.25">
      <c r="A36" s="133"/>
      <c r="B36" s="133"/>
      <c r="C36" s="166"/>
      <c r="D36" s="133"/>
      <c r="E36" s="167"/>
      <c r="F36" s="133"/>
      <c r="G36" s="133"/>
      <c r="H36" s="133"/>
      <c r="I36" s="133"/>
      <c r="J36" s="133"/>
      <c r="K36" s="133"/>
    </row>
    <row r="37" spans="1:11" ht="9.75" customHeight="1" x14ac:dyDescent="0.25">
      <c r="A37" s="133"/>
      <c r="B37" s="133"/>
      <c r="C37" s="166"/>
      <c r="D37" s="133"/>
      <c r="E37" s="167"/>
      <c r="F37" s="133"/>
      <c r="G37" s="133"/>
      <c r="H37" s="133"/>
      <c r="I37" s="133"/>
      <c r="J37" s="133"/>
      <c r="K37" s="133"/>
    </row>
    <row r="38" spans="1:11" ht="9.75" customHeight="1" x14ac:dyDescent="0.25">
      <c r="A38" s="133"/>
      <c r="B38" s="133"/>
      <c r="C38" s="166"/>
      <c r="D38" s="133"/>
      <c r="E38" s="167"/>
      <c r="F38" s="133"/>
      <c r="G38" s="133"/>
      <c r="H38" s="133"/>
      <c r="I38" s="133"/>
      <c r="J38" s="133"/>
      <c r="K38" s="133"/>
    </row>
    <row r="39" spans="1:11" ht="9.75" customHeight="1" x14ac:dyDescent="0.25">
      <c r="A39" s="133"/>
      <c r="B39" s="133"/>
      <c r="C39" s="166"/>
      <c r="D39" s="133"/>
      <c r="E39" s="167"/>
      <c r="F39" s="133"/>
      <c r="G39" s="133"/>
      <c r="H39" s="133"/>
      <c r="I39" s="133"/>
      <c r="J39" s="133"/>
      <c r="K39" s="133"/>
    </row>
    <row r="40" spans="1:11" ht="9.75" customHeight="1" x14ac:dyDescent="0.25">
      <c r="A40" s="133"/>
      <c r="B40" s="133"/>
      <c r="C40" s="166"/>
      <c r="D40" s="133"/>
      <c r="E40" s="167"/>
      <c r="F40" s="133"/>
      <c r="G40" s="133"/>
      <c r="H40" s="133"/>
      <c r="I40" s="133"/>
      <c r="J40" s="133"/>
      <c r="K40" s="133"/>
    </row>
    <row r="41" spans="1:11" ht="9.75" customHeight="1" x14ac:dyDescent="0.25">
      <c r="A41" s="133"/>
      <c r="B41" s="133"/>
      <c r="C41" s="166"/>
      <c r="D41" s="133"/>
      <c r="E41" s="167"/>
      <c r="F41" s="133"/>
      <c r="G41" s="133"/>
      <c r="H41" s="133"/>
      <c r="I41" s="133"/>
      <c r="J41" s="133"/>
      <c r="K41" s="133"/>
    </row>
    <row r="42" spans="1:11" ht="9.75" customHeight="1" x14ac:dyDescent="0.25">
      <c r="A42" s="133"/>
      <c r="B42" s="133"/>
      <c r="C42" s="166"/>
      <c r="D42" s="133"/>
      <c r="E42" s="167"/>
      <c r="F42" s="133"/>
      <c r="G42" s="133"/>
      <c r="H42" s="133"/>
      <c r="I42" s="133"/>
      <c r="J42" s="133"/>
      <c r="K42" s="133"/>
    </row>
    <row r="43" spans="1:11" ht="9.75" customHeight="1" x14ac:dyDescent="0.25">
      <c r="A43" s="133"/>
      <c r="B43" s="133"/>
      <c r="C43" s="166"/>
      <c r="D43" s="133"/>
      <c r="E43" s="167"/>
      <c r="F43" s="133"/>
      <c r="G43" s="133"/>
      <c r="H43" s="133"/>
      <c r="I43" s="133"/>
      <c r="J43" s="133"/>
      <c r="K43" s="133"/>
    </row>
    <row r="44" spans="1:11" ht="9.75" customHeight="1" x14ac:dyDescent="0.25">
      <c r="A44" s="133"/>
      <c r="B44" s="133"/>
      <c r="C44" s="166"/>
      <c r="D44" s="133"/>
      <c r="E44" s="167"/>
      <c r="F44" s="133"/>
      <c r="G44" s="133"/>
      <c r="H44" s="133"/>
      <c r="I44" s="133"/>
      <c r="J44" s="133"/>
      <c r="K44" s="133"/>
    </row>
    <row r="45" spans="1:11" ht="9.75" customHeight="1" x14ac:dyDescent="0.25">
      <c r="A45" s="133"/>
      <c r="B45" s="133"/>
      <c r="C45" s="166"/>
      <c r="D45" s="133"/>
      <c r="E45" s="167"/>
      <c r="F45" s="133"/>
      <c r="G45" s="133"/>
      <c r="H45" s="133"/>
      <c r="I45" s="133"/>
      <c r="J45" s="133"/>
      <c r="K45" s="133"/>
    </row>
    <row r="46" spans="1:11" ht="9.75" customHeight="1" x14ac:dyDescent="0.25">
      <c r="A46" s="133"/>
      <c r="B46" s="133"/>
      <c r="C46" s="166"/>
      <c r="D46" s="133"/>
      <c r="E46" s="167"/>
      <c r="F46" s="133"/>
      <c r="G46" s="133"/>
      <c r="H46" s="133"/>
      <c r="I46" s="133"/>
      <c r="J46" s="133"/>
      <c r="K46" s="133"/>
    </row>
    <row r="47" spans="1:11" ht="9.75" customHeight="1" x14ac:dyDescent="0.25">
      <c r="A47" s="133"/>
      <c r="B47" s="133"/>
      <c r="C47" s="166"/>
      <c r="D47" s="133"/>
      <c r="E47" s="167"/>
      <c r="F47" s="133"/>
      <c r="G47" s="133"/>
      <c r="H47" s="133"/>
      <c r="I47" s="133"/>
      <c r="J47" s="133"/>
      <c r="K47" s="133"/>
    </row>
    <row r="48" spans="1:11" ht="9.75" customHeight="1" x14ac:dyDescent="0.25">
      <c r="A48" s="133"/>
      <c r="B48" s="133"/>
      <c r="C48" s="166"/>
      <c r="D48" s="133"/>
      <c r="E48" s="167"/>
      <c r="F48" s="133"/>
      <c r="G48" s="133"/>
      <c r="H48" s="133"/>
      <c r="I48" s="133"/>
      <c r="J48" s="133"/>
      <c r="K48" s="133"/>
    </row>
    <row r="49" spans="1:11" ht="9.75" customHeight="1" x14ac:dyDescent="0.25">
      <c r="A49" s="133"/>
      <c r="B49" s="133"/>
      <c r="C49" s="166"/>
      <c r="D49" s="133"/>
      <c r="E49" s="167"/>
      <c r="F49" s="133"/>
      <c r="G49" s="133"/>
      <c r="H49" s="133"/>
      <c r="I49" s="133"/>
      <c r="J49" s="133"/>
      <c r="K49" s="133"/>
    </row>
    <row r="50" spans="1:11" ht="9.75" customHeight="1" x14ac:dyDescent="0.25">
      <c r="A50" s="133"/>
      <c r="B50" s="133"/>
      <c r="C50" s="166"/>
      <c r="D50" s="133"/>
      <c r="E50" s="167"/>
      <c r="F50" s="133"/>
      <c r="G50" s="133"/>
      <c r="H50" s="133"/>
      <c r="I50" s="133"/>
      <c r="J50" s="133"/>
      <c r="K50" s="133"/>
    </row>
    <row r="51" spans="1:11" ht="9.75" customHeight="1" x14ac:dyDescent="0.25">
      <c r="A51" s="133"/>
      <c r="B51" s="133"/>
      <c r="C51" s="166"/>
      <c r="D51" s="133"/>
      <c r="E51" s="167"/>
      <c r="F51" s="133"/>
      <c r="G51" s="133"/>
      <c r="H51" s="133"/>
      <c r="I51" s="133"/>
      <c r="J51" s="133"/>
      <c r="K51" s="133"/>
    </row>
    <row r="52" spans="1:11" ht="9.75" customHeight="1" x14ac:dyDescent="0.25">
      <c r="A52" s="133"/>
      <c r="B52" s="133"/>
      <c r="C52" s="166"/>
      <c r="D52" s="133"/>
      <c r="E52" s="167"/>
      <c r="F52" s="133"/>
      <c r="G52" s="133"/>
      <c r="H52" s="133"/>
      <c r="I52" s="133"/>
      <c r="J52" s="133"/>
      <c r="K52" s="133"/>
    </row>
    <row r="53" spans="1:11" ht="9.75" customHeight="1" x14ac:dyDescent="0.25">
      <c r="A53" s="133"/>
      <c r="B53" s="133"/>
      <c r="C53" s="166"/>
      <c r="D53" s="133"/>
      <c r="E53" s="167"/>
      <c r="F53" s="133"/>
      <c r="G53" s="133"/>
      <c r="H53" s="133"/>
      <c r="I53" s="133"/>
      <c r="J53" s="133"/>
      <c r="K53" s="133"/>
    </row>
    <row r="54" spans="1:11" ht="9.75" customHeight="1" x14ac:dyDescent="0.25">
      <c r="A54" s="133"/>
      <c r="B54" s="133"/>
      <c r="C54" s="166"/>
      <c r="D54" s="133"/>
      <c r="E54" s="167"/>
      <c r="F54" s="133"/>
      <c r="G54" s="133"/>
      <c r="H54" s="133"/>
      <c r="I54" s="133"/>
      <c r="J54" s="133"/>
      <c r="K54" s="133"/>
    </row>
    <row r="55" spans="1:11" ht="9.75" customHeight="1" x14ac:dyDescent="0.25">
      <c r="A55" s="133"/>
      <c r="B55" s="133"/>
      <c r="C55" s="166"/>
      <c r="D55" s="133"/>
      <c r="E55" s="167"/>
      <c r="F55" s="133"/>
      <c r="G55" s="133"/>
      <c r="H55" s="133"/>
      <c r="I55" s="133"/>
      <c r="J55" s="133"/>
      <c r="K55" s="133"/>
    </row>
    <row r="56" spans="1:11" ht="9.75" customHeight="1" x14ac:dyDescent="0.25">
      <c r="A56" s="133"/>
      <c r="B56" s="133"/>
      <c r="C56" s="166"/>
      <c r="D56" s="133"/>
      <c r="E56" s="167"/>
      <c r="F56" s="133"/>
      <c r="G56" s="133"/>
      <c r="H56" s="133"/>
      <c r="I56" s="133"/>
      <c r="J56" s="133"/>
      <c r="K56" s="133"/>
    </row>
    <row r="57" spans="1:11" ht="9.75" customHeight="1" x14ac:dyDescent="0.25">
      <c r="A57" s="133"/>
      <c r="B57" s="133"/>
      <c r="C57" s="166"/>
      <c r="D57" s="133"/>
      <c r="E57" s="167"/>
      <c r="F57" s="133"/>
      <c r="G57" s="133"/>
      <c r="H57" s="133"/>
      <c r="I57" s="133"/>
      <c r="J57" s="133"/>
      <c r="K57" s="133"/>
    </row>
    <row r="58" spans="1:11" ht="9.75" customHeight="1" x14ac:dyDescent="0.25">
      <c r="A58" s="133"/>
      <c r="B58" s="133"/>
      <c r="C58" s="166"/>
      <c r="D58" s="133"/>
      <c r="E58" s="167"/>
      <c r="F58" s="133"/>
      <c r="G58" s="133"/>
      <c r="H58" s="133"/>
      <c r="I58" s="133"/>
      <c r="J58" s="133"/>
      <c r="K58" s="133"/>
    </row>
    <row r="59" spans="1:11" ht="9.75" customHeight="1" x14ac:dyDescent="0.25">
      <c r="A59" s="133"/>
      <c r="B59" s="133"/>
      <c r="C59" s="166"/>
      <c r="D59" s="133"/>
      <c r="E59" s="167"/>
      <c r="F59" s="133"/>
      <c r="G59" s="133"/>
      <c r="H59" s="133"/>
      <c r="I59" s="133"/>
      <c r="J59" s="133"/>
      <c r="K59" s="133"/>
    </row>
    <row r="60" spans="1:11" ht="9.75" customHeight="1" x14ac:dyDescent="0.25">
      <c r="A60" s="133"/>
      <c r="B60" s="133"/>
      <c r="C60" s="166"/>
      <c r="D60" s="133"/>
      <c r="E60" s="167"/>
      <c r="F60" s="133"/>
      <c r="G60" s="133"/>
      <c r="H60" s="133"/>
      <c r="I60" s="133"/>
      <c r="J60" s="133"/>
      <c r="K60" s="133"/>
    </row>
    <row r="61" spans="1:11" ht="9.75" customHeight="1" x14ac:dyDescent="0.25">
      <c r="A61" s="133"/>
      <c r="B61" s="133"/>
      <c r="C61" s="166"/>
      <c r="D61" s="133"/>
      <c r="E61" s="167"/>
      <c r="F61" s="133"/>
      <c r="G61" s="133"/>
      <c r="H61" s="133"/>
      <c r="I61" s="133"/>
      <c r="J61" s="133"/>
      <c r="K61" s="133"/>
    </row>
    <row r="62" spans="1:11" ht="9.75" customHeight="1" x14ac:dyDescent="0.25">
      <c r="A62" s="133"/>
      <c r="B62" s="133"/>
      <c r="C62" s="166"/>
      <c r="D62" s="133"/>
      <c r="E62" s="167"/>
      <c r="F62" s="133"/>
      <c r="G62" s="133"/>
      <c r="H62" s="133"/>
      <c r="I62" s="133"/>
      <c r="J62" s="133"/>
      <c r="K62" s="133"/>
    </row>
    <row r="63" spans="1:11" ht="9.75" customHeight="1" x14ac:dyDescent="0.25">
      <c r="A63" s="133"/>
      <c r="B63" s="133"/>
      <c r="C63" s="166"/>
      <c r="D63" s="133"/>
      <c r="E63" s="167"/>
      <c r="F63" s="133"/>
      <c r="G63" s="133"/>
      <c r="H63" s="133"/>
      <c r="I63" s="133"/>
      <c r="J63" s="133"/>
      <c r="K63" s="133"/>
    </row>
    <row r="64" spans="1:11" ht="9.75" customHeight="1" x14ac:dyDescent="0.25">
      <c r="A64" s="133"/>
      <c r="B64" s="133"/>
      <c r="C64" s="166"/>
      <c r="D64" s="133"/>
      <c r="E64" s="167"/>
      <c r="F64" s="133"/>
      <c r="G64" s="133"/>
      <c r="H64" s="133"/>
      <c r="I64" s="133"/>
      <c r="J64" s="133"/>
      <c r="K64" s="133"/>
    </row>
    <row r="65" spans="1:11" ht="9.75" customHeight="1" x14ac:dyDescent="0.25">
      <c r="A65" s="133"/>
      <c r="B65" s="133"/>
      <c r="C65" s="166"/>
      <c r="D65" s="133"/>
      <c r="E65" s="167"/>
      <c r="F65" s="133"/>
      <c r="G65" s="133"/>
      <c r="H65" s="133"/>
      <c r="I65" s="133"/>
      <c r="J65" s="133"/>
      <c r="K65" s="133"/>
    </row>
    <row r="66" spans="1:11" ht="9.75" customHeight="1" x14ac:dyDescent="0.25">
      <c r="A66" s="133"/>
      <c r="B66" s="133"/>
      <c r="C66" s="166"/>
      <c r="D66" s="133"/>
      <c r="E66" s="167"/>
      <c r="F66" s="133"/>
      <c r="G66" s="133"/>
      <c r="H66" s="133"/>
      <c r="I66" s="133"/>
      <c r="J66" s="133"/>
      <c r="K66" s="133"/>
    </row>
    <row r="67" spans="1:11" ht="9.75" customHeight="1" x14ac:dyDescent="0.25">
      <c r="A67" s="133"/>
      <c r="B67" s="133"/>
      <c r="C67" s="166"/>
      <c r="D67" s="133"/>
      <c r="E67" s="167"/>
      <c r="F67" s="133"/>
      <c r="G67" s="133"/>
      <c r="H67" s="133"/>
      <c r="I67" s="133"/>
      <c r="J67" s="133"/>
      <c r="K67" s="133"/>
    </row>
    <row r="68" spans="1:11" ht="9.75" customHeight="1" x14ac:dyDescent="0.25">
      <c r="A68" s="133"/>
      <c r="B68" s="133"/>
      <c r="C68" s="166"/>
      <c r="D68" s="133"/>
      <c r="E68" s="167"/>
      <c r="F68" s="133"/>
      <c r="G68" s="133"/>
      <c r="H68" s="133"/>
      <c r="I68" s="133"/>
      <c r="J68" s="133"/>
      <c r="K68" s="133"/>
    </row>
    <row r="69" spans="1:11" ht="9.75" customHeight="1" x14ac:dyDescent="0.25">
      <c r="A69" s="133"/>
      <c r="B69" s="133"/>
      <c r="C69" s="166"/>
      <c r="D69" s="133"/>
      <c r="E69" s="167"/>
      <c r="F69" s="133"/>
      <c r="G69" s="133"/>
      <c r="H69" s="133"/>
      <c r="I69" s="133"/>
      <c r="J69" s="133"/>
      <c r="K69" s="133"/>
    </row>
    <row r="70" spans="1:11" ht="9.75" customHeight="1" x14ac:dyDescent="0.25">
      <c r="A70" s="133"/>
      <c r="B70" s="133"/>
      <c r="C70" s="166"/>
      <c r="D70" s="133"/>
      <c r="E70" s="167"/>
      <c r="F70" s="133"/>
      <c r="G70" s="133"/>
      <c r="H70" s="133"/>
      <c r="I70" s="133"/>
      <c r="J70" s="133"/>
      <c r="K70" s="133"/>
    </row>
    <row r="71" spans="1:11" ht="9.75" customHeight="1" x14ac:dyDescent="0.25">
      <c r="A71" s="133"/>
      <c r="B71" s="133"/>
      <c r="C71" s="166"/>
      <c r="D71" s="133"/>
      <c r="E71" s="167"/>
      <c r="F71" s="133"/>
      <c r="G71" s="133"/>
      <c r="H71" s="133"/>
      <c r="I71" s="133"/>
      <c r="J71" s="133"/>
      <c r="K71" s="133"/>
    </row>
    <row r="72" spans="1:11" ht="9.75" customHeight="1" x14ac:dyDescent="0.25">
      <c r="A72" s="133"/>
      <c r="B72" s="133"/>
      <c r="C72" s="166"/>
      <c r="D72" s="133"/>
      <c r="E72" s="167"/>
      <c r="F72" s="133"/>
      <c r="G72" s="133"/>
      <c r="H72" s="133"/>
      <c r="I72" s="133"/>
      <c r="J72" s="133"/>
      <c r="K72" s="133"/>
    </row>
    <row r="73" spans="1:11" ht="9.75" customHeight="1" x14ac:dyDescent="0.25">
      <c r="A73" s="133"/>
      <c r="B73" s="133"/>
      <c r="C73" s="166"/>
      <c r="D73" s="133"/>
      <c r="E73" s="167"/>
      <c r="F73" s="133"/>
      <c r="G73" s="133"/>
      <c r="H73" s="133"/>
      <c r="I73" s="133"/>
      <c r="J73" s="133"/>
      <c r="K73" s="133"/>
    </row>
    <row r="74" spans="1:11" ht="9.75" customHeight="1" x14ac:dyDescent="0.25">
      <c r="A74" s="133"/>
      <c r="B74" s="133"/>
      <c r="C74" s="166"/>
      <c r="D74" s="133"/>
      <c r="E74" s="167"/>
      <c r="F74" s="133"/>
      <c r="G74" s="133"/>
      <c r="H74" s="133"/>
      <c r="I74" s="133"/>
      <c r="J74" s="133"/>
      <c r="K74" s="133"/>
    </row>
    <row r="75" spans="1:11" ht="9.75" customHeight="1" x14ac:dyDescent="0.25">
      <c r="A75" s="133"/>
      <c r="B75" s="133"/>
      <c r="C75" s="166"/>
      <c r="D75" s="133"/>
      <c r="E75" s="167"/>
      <c r="F75" s="133"/>
      <c r="G75" s="133"/>
      <c r="H75" s="133"/>
      <c r="I75" s="133"/>
      <c r="J75" s="133"/>
      <c r="K75" s="133"/>
    </row>
    <row r="76" spans="1:11" ht="9.75" customHeight="1" x14ac:dyDescent="0.25">
      <c r="A76" s="133"/>
      <c r="B76" s="133"/>
      <c r="C76" s="166"/>
      <c r="D76" s="133"/>
      <c r="E76" s="167"/>
      <c r="F76" s="133"/>
      <c r="G76" s="133"/>
      <c r="H76" s="133"/>
      <c r="I76" s="133"/>
      <c r="J76" s="133"/>
      <c r="K76" s="133"/>
    </row>
    <row r="77" spans="1:11" ht="9.75" customHeight="1" x14ac:dyDescent="0.25">
      <c r="A77" s="133"/>
      <c r="B77" s="133"/>
      <c r="C77" s="166"/>
      <c r="D77" s="133"/>
      <c r="E77" s="167"/>
      <c r="F77" s="133"/>
      <c r="G77" s="133"/>
      <c r="H77" s="133"/>
      <c r="I77" s="133"/>
      <c r="J77" s="133"/>
      <c r="K77" s="133"/>
    </row>
    <row r="78" spans="1:11" ht="9.75" customHeight="1" x14ac:dyDescent="0.25">
      <c r="A78" s="133"/>
      <c r="B78" s="133"/>
      <c r="C78" s="166"/>
      <c r="D78" s="133"/>
      <c r="E78" s="167"/>
      <c r="F78" s="133"/>
      <c r="G78" s="133"/>
      <c r="H78" s="133"/>
      <c r="I78" s="133"/>
      <c r="J78" s="133"/>
      <c r="K78" s="133"/>
    </row>
    <row r="79" spans="1:11" ht="9.75" customHeight="1" x14ac:dyDescent="0.25">
      <c r="A79" s="133"/>
      <c r="B79" s="133"/>
      <c r="C79" s="166"/>
      <c r="D79" s="133"/>
      <c r="E79" s="167"/>
      <c r="F79" s="133"/>
      <c r="G79" s="133"/>
      <c r="H79" s="133"/>
      <c r="I79" s="133"/>
      <c r="J79" s="133"/>
      <c r="K79" s="133"/>
    </row>
    <row r="80" spans="1:11" ht="9.75" customHeight="1" x14ac:dyDescent="0.25">
      <c r="A80" s="133"/>
      <c r="B80" s="133"/>
      <c r="C80" s="166"/>
      <c r="D80" s="133"/>
      <c r="E80" s="167"/>
      <c r="F80" s="133"/>
      <c r="G80" s="133"/>
      <c r="H80" s="133"/>
      <c r="I80" s="133"/>
      <c r="J80" s="133"/>
      <c r="K80" s="133"/>
    </row>
    <row r="81" spans="1:11" ht="9.75" customHeight="1" x14ac:dyDescent="0.25">
      <c r="A81" s="133"/>
      <c r="B81" s="133"/>
      <c r="C81" s="166"/>
      <c r="D81" s="133"/>
      <c r="E81" s="167"/>
      <c r="F81" s="133"/>
      <c r="G81" s="133"/>
      <c r="H81" s="133"/>
      <c r="I81" s="133"/>
      <c r="J81" s="133"/>
      <c r="K81" s="133"/>
    </row>
    <row r="82" spans="1:11" ht="9.75" customHeight="1" x14ac:dyDescent="0.25">
      <c r="A82" s="133"/>
      <c r="B82" s="133"/>
      <c r="C82" s="166"/>
      <c r="D82" s="133"/>
      <c r="E82" s="167"/>
      <c r="F82" s="133"/>
      <c r="G82" s="133"/>
      <c r="H82" s="133"/>
      <c r="I82" s="133"/>
      <c r="J82" s="133"/>
      <c r="K82" s="133"/>
    </row>
    <row r="83" spans="1:11" ht="9.75" customHeight="1" x14ac:dyDescent="0.25">
      <c r="A83" s="133"/>
      <c r="B83" s="133"/>
      <c r="C83" s="166"/>
      <c r="D83" s="133"/>
      <c r="E83" s="167"/>
      <c r="F83" s="133"/>
      <c r="G83" s="133"/>
      <c r="H83" s="133"/>
      <c r="I83" s="133"/>
      <c r="J83" s="133"/>
      <c r="K83" s="133"/>
    </row>
    <row r="84" spans="1:11" ht="9.75" customHeight="1" x14ac:dyDescent="0.25">
      <c r="A84" s="133"/>
      <c r="B84" s="133"/>
      <c r="C84" s="166"/>
      <c r="D84" s="133"/>
      <c r="E84" s="167"/>
      <c r="F84" s="133"/>
      <c r="G84" s="133"/>
      <c r="H84" s="133"/>
      <c r="I84" s="133"/>
      <c r="J84" s="133"/>
      <c r="K84" s="133"/>
    </row>
    <row r="85" spans="1:11" ht="9.75" customHeight="1" x14ac:dyDescent="0.25">
      <c r="A85" s="133"/>
      <c r="B85" s="133"/>
      <c r="C85" s="166"/>
      <c r="D85" s="133"/>
      <c r="E85" s="167"/>
      <c r="F85" s="133"/>
      <c r="G85" s="133"/>
      <c r="H85" s="133"/>
      <c r="I85" s="133"/>
      <c r="J85" s="133"/>
      <c r="K85" s="133"/>
    </row>
    <row r="86" spans="1:11" ht="9.75" customHeight="1" x14ac:dyDescent="0.25">
      <c r="A86" s="133"/>
      <c r="B86" s="133"/>
      <c r="C86" s="166"/>
      <c r="D86" s="133"/>
      <c r="E86" s="167"/>
      <c r="F86" s="133"/>
      <c r="G86" s="133"/>
      <c r="H86" s="133"/>
      <c r="I86" s="133"/>
      <c r="J86" s="133"/>
      <c r="K86" s="133"/>
    </row>
    <row r="87" spans="1:11" ht="9.75" customHeight="1" x14ac:dyDescent="0.25">
      <c r="A87" s="133"/>
      <c r="B87" s="133"/>
      <c r="C87" s="166"/>
      <c r="D87" s="133"/>
      <c r="E87" s="167"/>
      <c r="F87" s="133"/>
      <c r="G87" s="133"/>
      <c r="H87" s="133"/>
      <c r="I87" s="133"/>
      <c r="J87" s="133"/>
      <c r="K87" s="133"/>
    </row>
    <row r="88" spans="1:11" ht="9.75" customHeight="1" x14ac:dyDescent="0.25">
      <c r="A88" s="133"/>
      <c r="B88" s="133"/>
      <c r="C88" s="166"/>
      <c r="D88" s="133"/>
      <c r="E88" s="167"/>
      <c r="F88" s="133"/>
      <c r="G88" s="133"/>
      <c r="H88" s="133"/>
      <c r="I88" s="133"/>
      <c r="J88" s="133"/>
      <c r="K88" s="133"/>
    </row>
    <row r="89" spans="1:11" ht="9.75" customHeight="1" x14ac:dyDescent="0.25">
      <c r="A89" s="133"/>
      <c r="B89" s="133"/>
      <c r="C89" s="166"/>
      <c r="D89" s="133"/>
      <c r="E89" s="167"/>
      <c r="F89" s="133"/>
      <c r="G89" s="133"/>
      <c r="H89" s="133"/>
      <c r="I89" s="133"/>
      <c r="J89" s="133"/>
      <c r="K89" s="133"/>
    </row>
    <row r="90" spans="1:11" ht="9.75" customHeight="1" x14ac:dyDescent="0.25">
      <c r="A90" s="133"/>
      <c r="B90" s="133"/>
      <c r="C90" s="166"/>
      <c r="D90" s="133"/>
      <c r="E90" s="167"/>
      <c r="F90" s="133"/>
      <c r="G90" s="133"/>
      <c r="H90" s="133"/>
      <c r="I90" s="133"/>
      <c r="J90" s="133"/>
      <c r="K90" s="133"/>
    </row>
    <row r="91" spans="1:11" ht="9.75" customHeight="1" x14ac:dyDescent="0.25">
      <c r="A91" s="133"/>
      <c r="B91" s="133"/>
      <c r="C91" s="166"/>
      <c r="D91" s="133"/>
      <c r="E91" s="167"/>
      <c r="F91" s="133"/>
      <c r="G91" s="133"/>
      <c r="H91" s="133"/>
      <c r="I91" s="133"/>
      <c r="J91" s="133"/>
      <c r="K91" s="133"/>
    </row>
    <row r="92" spans="1:11" ht="9.75" customHeight="1" x14ac:dyDescent="0.25">
      <c r="A92" s="133"/>
      <c r="B92" s="133"/>
      <c r="C92" s="166"/>
      <c r="D92" s="133"/>
      <c r="E92" s="167"/>
      <c r="F92" s="133"/>
      <c r="G92" s="133"/>
      <c r="H92" s="133"/>
      <c r="I92" s="133"/>
      <c r="J92" s="133"/>
      <c r="K92" s="133"/>
    </row>
    <row r="93" spans="1:11" ht="9.75" customHeight="1" x14ac:dyDescent="0.25">
      <c r="A93" s="133"/>
      <c r="B93" s="133"/>
      <c r="C93" s="166"/>
      <c r="D93" s="133"/>
      <c r="E93" s="167"/>
      <c r="F93" s="133"/>
      <c r="G93" s="133"/>
      <c r="H93" s="133"/>
      <c r="I93" s="133"/>
      <c r="J93" s="133"/>
      <c r="K93" s="133"/>
    </row>
    <row r="94" spans="1:11" ht="9.75" customHeight="1" x14ac:dyDescent="0.25">
      <c r="A94" s="133"/>
      <c r="B94" s="133"/>
      <c r="C94" s="166"/>
      <c r="D94" s="133"/>
      <c r="E94" s="167"/>
      <c r="F94" s="133"/>
      <c r="G94" s="133"/>
      <c r="H94" s="133"/>
      <c r="I94" s="133"/>
      <c r="J94" s="133"/>
      <c r="K94" s="133"/>
    </row>
    <row r="95" spans="1:11" ht="9.75" customHeight="1" x14ac:dyDescent="0.25">
      <c r="A95" s="133"/>
      <c r="B95" s="133"/>
      <c r="C95" s="166"/>
      <c r="D95" s="133"/>
      <c r="E95" s="167"/>
      <c r="F95" s="133"/>
      <c r="G95" s="133"/>
      <c r="H95" s="133"/>
      <c r="I95" s="133"/>
      <c r="J95" s="133"/>
      <c r="K95" s="133"/>
    </row>
    <row r="96" spans="1:11" ht="9.75" customHeight="1" x14ac:dyDescent="0.25">
      <c r="A96" s="133"/>
      <c r="B96" s="133"/>
      <c r="C96" s="166"/>
      <c r="D96" s="133"/>
      <c r="E96" s="167"/>
      <c r="F96" s="133"/>
      <c r="G96" s="133"/>
      <c r="H96" s="133"/>
      <c r="I96" s="133"/>
      <c r="J96" s="133"/>
      <c r="K96" s="133"/>
    </row>
    <row r="97" spans="1:11" ht="9.75" customHeight="1" x14ac:dyDescent="0.25">
      <c r="A97" s="133"/>
      <c r="B97" s="133"/>
      <c r="C97" s="166"/>
      <c r="D97" s="133"/>
      <c r="E97" s="167"/>
      <c r="F97" s="133"/>
      <c r="G97" s="133"/>
      <c r="H97" s="133"/>
      <c r="I97" s="133"/>
      <c r="J97" s="133"/>
      <c r="K97" s="133"/>
    </row>
    <row r="98" spans="1:11" ht="9.75" customHeight="1" x14ac:dyDescent="0.25">
      <c r="A98" s="133"/>
      <c r="B98" s="133"/>
      <c r="C98" s="166"/>
      <c r="D98" s="133"/>
      <c r="E98" s="167"/>
      <c r="F98" s="133"/>
      <c r="G98" s="133"/>
      <c r="H98" s="133"/>
      <c r="I98" s="133"/>
      <c r="J98" s="133"/>
      <c r="K98" s="133"/>
    </row>
    <row r="99" spans="1:11" ht="9.75" customHeight="1" x14ac:dyDescent="0.25">
      <c r="A99" s="133"/>
      <c r="B99" s="133"/>
      <c r="C99" s="166"/>
      <c r="D99" s="133"/>
      <c r="E99" s="167"/>
      <c r="F99" s="133"/>
      <c r="G99" s="133"/>
      <c r="H99" s="133"/>
      <c r="I99" s="133"/>
      <c r="J99" s="133"/>
      <c r="K99" s="133"/>
    </row>
    <row r="100" spans="1:11" ht="9.75" customHeight="1" x14ac:dyDescent="0.25">
      <c r="A100" s="133"/>
      <c r="B100" s="133"/>
      <c r="C100" s="166"/>
      <c r="D100" s="133"/>
      <c r="E100" s="167"/>
      <c r="F100" s="133"/>
      <c r="G100" s="133"/>
      <c r="H100" s="133"/>
      <c r="I100" s="133"/>
      <c r="J100" s="133"/>
      <c r="K100" s="133"/>
    </row>
  </sheetData>
  <mergeCells count="11">
    <mergeCell ref="A1:E1"/>
    <mergeCell ref="A2:E2"/>
    <mergeCell ref="A3:E3"/>
    <mergeCell ref="A4:C4"/>
    <mergeCell ref="A10:A15"/>
    <mergeCell ref="A5:A9"/>
    <mergeCell ref="B5:B7"/>
    <mergeCell ref="B8:B9"/>
    <mergeCell ref="B10:B11"/>
    <mergeCell ref="B12:B13"/>
    <mergeCell ref="B14:B1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
  <sheetViews>
    <sheetView showGridLines="0" workbookViewId="0"/>
  </sheetViews>
  <sheetFormatPr baseColWidth="10" defaultColWidth="14.42578125" defaultRowHeight="15" customHeight="1" x14ac:dyDescent="0.25"/>
  <cols>
    <col min="1" max="1" width="4.5703125" customWidth="1"/>
    <col min="2" max="2" width="5.5703125" customWidth="1"/>
    <col min="3" max="4" width="5.5703125" hidden="1" customWidth="1"/>
    <col min="5" max="5" width="10.85546875" hidden="1" customWidth="1"/>
    <col min="6" max="6" width="6.42578125" hidden="1" customWidth="1"/>
    <col min="7" max="7" width="5.5703125" hidden="1" customWidth="1"/>
    <col min="8" max="8" width="6.28515625" hidden="1" customWidth="1"/>
    <col min="9" max="9" width="6" hidden="1" customWidth="1"/>
    <col min="10" max="10" width="4.42578125" hidden="1" customWidth="1"/>
    <col min="11" max="11" width="7.140625" hidden="1" customWidth="1"/>
    <col min="12" max="12" width="7.28515625" hidden="1" customWidth="1"/>
    <col min="13" max="13" width="5.5703125" hidden="1" customWidth="1"/>
    <col min="14" max="14" width="5.42578125" hidden="1" customWidth="1"/>
    <col min="15" max="16" width="5.140625" hidden="1" customWidth="1"/>
    <col min="17" max="17" width="10.5703125" customWidth="1"/>
    <col min="18" max="18" width="7" customWidth="1"/>
    <col min="19" max="19" width="8.85546875" customWidth="1"/>
    <col min="20" max="20" width="1.42578125" customWidth="1"/>
    <col min="21" max="27" width="12.28515625" customWidth="1"/>
  </cols>
  <sheetData>
    <row r="1" spans="1:27" ht="13.5" customHeight="1" x14ac:dyDescent="0.3">
      <c r="A1" s="103"/>
      <c r="B1" s="251" t="s">
        <v>202</v>
      </c>
      <c r="C1" s="216"/>
      <c r="D1" s="216"/>
      <c r="E1" s="216"/>
      <c r="F1" s="216"/>
      <c r="G1" s="216"/>
      <c r="H1" s="216"/>
      <c r="I1" s="216"/>
      <c r="J1" s="216"/>
      <c r="K1" s="216"/>
      <c r="L1" s="216"/>
      <c r="M1" s="216"/>
      <c r="N1" s="216"/>
      <c r="O1" s="216"/>
      <c r="P1" s="216"/>
      <c r="Q1" s="216"/>
      <c r="R1" s="216"/>
      <c r="S1" s="216"/>
      <c r="T1" s="216"/>
      <c r="U1" s="216"/>
      <c r="V1" s="216"/>
      <c r="W1" s="216"/>
      <c r="X1" s="216"/>
      <c r="Y1" s="216"/>
      <c r="Z1" s="216"/>
      <c r="AA1" s="241"/>
    </row>
    <row r="2" spans="1:27" ht="13.5" customHeight="1" x14ac:dyDescent="0.3">
      <c r="A2" s="103"/>
      <c r="B2" s="278" t="s">
        <v>292</v>
      </c>
      <c r="C2" s="184"/>
      <c r="D2" s="184"/>
      <c r="E2" s="184"/>
      <c r="F2" s="184"/>
      <c r="G2" s="184"/>
      <c r="H2" s="184"/>
      <c r="I2" s="184"/>
      <c r="J2" s="184"/>
      <c r="K2" s="184"/>
      <c r="L2" s="184"/>
      <c r="M2" s="184"/>
      <c r="N2" s="184"/>
      <c r="O2" s="184"/>
      <c r="P2" s="184"/>
      <c r="Q2" s="184"/>
      <c r="R2" s="184"/>
      <c r="S2" s="184"/>
      <c r="T2" s="184"/>
      <c r="U2" s="184"/>
      <c r="V2" s="184"/>
      <c r="W2" s="184"/>
      <c r="X2" s="184"/>
      <c r="Y2" s="184"/>
      <c r="Z2" s="184"/>
      <c r="AA2" s="243"/>
    </row>
    <row r="3" spans="1:27" ht="13.5" customHeight="1" x14ac:dyDescent="0.3">
      <c r="A3" s="103"/>
      <c r="B3" s="253"/>
      <c r="C3" s="184"/>
      <c r="D3" s="184"/>
      <c r="E3" s="184"/>
      <c r="F3" s="184"/>
      <c r="G3" s="184"/>
      <c r="H3" s="184"/>
      <c r="I3" s="184"/>
      <c r="J3" s="184"/>
      <c r="K3" s="184"/>
      <c r="L3" s="184"/>
      <c r="M3" s="184"/>
      <c r="N3" s="184"/>
      <c r="O3" s="184"/>
      <c r="P3" s="184"/>
      <c r="Q3" s="184"/>
      <c r="R3" s="184"/>
      <c r="S3" s="184"/>
      <c r="T3" s="184"/>
      <c r="U3" s="184"/>
      <c r="V3" s="184"/>
      <c r="W3" s="184"/>
      <c r="X3" s="184"/>
      <c r="Y3" s="184"/>
      <c r="Z3" s="184"/>
      <c r="AA3" s="243"/>
    </row>
    <row r="4" spans="1:27" ht="13.5" customHeight="1" x14ac:dyDescent="0.3">
      <c r="A4" s="103"/>
      <c r="B4" s="104"/>
      <c r="C4" s="103"/>
      <c r="D4" s="103"/>
      <c r="E4" s="103"/>
      <c r="F4" s="103"/>
      <c r="G4" s="103"/>
      <c r="H4" s="103"/>
      <c r="I4" s="103"/>
      <c r="J4" s="103"/>
      <c r="K4" s="103"/>
      <c r="L4" s="103"/>
      <c r="M4" s="103"/>
      <c r="N4" s="103"/>
      <c r="O4" s="103"/>
      <c r="P4" s="103"/>
      <c r="Q4" s="105"/>
      <c r="R4" s="105"/>
      <c r="S4" s="105"/>
      <c r="T4" s="103"/>
      <c r="U4" s="103"/>
      <c r="V4" s="103"/>
      <c r="W4" s="103"/>
      <c r="X4" s="103"/>
      <c r="Y4" s="103"/>
      <c r="Z4" s="103"/>
      <c r="AA4" s="106"/>
    </row>
    <row r="5" spans="1:27" ht="13.5" customHeight="1" x14ac:dyDescent="0.3">
      <c r="A5" s="103"/>
      <c r="B5" s="104"/>
      <c r="C5" s="103"/>
      <c r="D5" s="103"/>
      <c r="E5" s="103"/>
      <c r="F5" s="103"/>
      <c r="G5" s="103"/>
      <c r="H5" s="103"/>
      <c r="I5" s="103"/>
      <c r="J5" s="103"/>
      <c r="K5" s="103"/>
      <c r="L5" s="103"/>
      <c r="M5" s="103"/>
      <c r="N5" s="103"/>
      <c r="O5" s="103"/>
      <c r="P5" s="103"/>
      <c r="Q5" s="105"/>
      <c r="R5" s="105"/>
      <c r="S5" s="105"/>
      <c r="T5" s="103"/>
      <c r="U5" s="279" t="s">
        <v>293</v>
      </c>
      <c r="V5" s="183"/>
      <c r="W5" s="103"/>
      <c r="X5" s="279" t="s">
        <v>294</v>
      </c>
      <c r="Y5" s="183"/>
      <c r="Z5" s="103"/>
      <c r="AA5" s="106"/>
    </row>
    <row r="6" spans="1:27" ht="13.5" customHeight="1" x14ac:dyDescent="0.3">
      <c r="A6" s="103"/>
      <c r="B6" s="104"/>
      <c r="C6" s="103"/>
      <c r="D6" s="103"/>
      <c r="E6" s="103"/>
      <c r="F6" s="283" t="s">
        <v>295</v>
      </c>
      <c r="G6" s="246"/>
      <c r="H6" s="247"/>
      <c r="I6" s="284" t="s">
        <v>296</v>
      </c>
      <c r="J6" s="247"/>
      <c r="K6" s="277" t="s">
        <v>297</v>
      </c>
      <c r="L6" s="247"/>
      <c r="M6" s="284" t="s">
        <v>208</v>
      </c>
      <c r="N6" s="247"/>
      <c r="O6" s="277" t="s">
        <v>298</v>
      </c>
      <c r="P6" s="247"/>
      <c r="Q6" s="105"/>
      <c r="R6" s="105"/>
      <c r="S6" s="105"/>
      <c r="T6" s="103"/>
      <c r="U6" s="280"/>
      <c r="V6" s="280"/>
      <c r="W6" s="103"/>
      <c r="X6" s="280"/>
      <c r="Y6" s="280"/>
      <c r="Z6" s="103"/>
      <c r="AA6" s="106"/>
    </row>
    <row r="7" spans="1:27" ht="25.5" customHeight="1" x14ac:dyDescent="0.3">
      <c r="A7" s="103"/>
      <c r="B7" s="104"/>
      <c r="C7" s="103"/>
      <c r="D7" s="103"/>
      <c r="E7" s="168" t="s">
        <v>299</v>
      </c>
      <c r="F7" s="169" t="s">
        <v>17</v>
      </c>
      <c r="G7" s="169" t="s">
        <v>18</v>
      </c>
      <c r="H7" s="169" t="s">
        <v>19</v>
      </c>
      <c r="I7" s="170" t="s">
        <v>20</v>
      </c>
      <c r="J7" s="169" t="s">
        <v>21</v>
      </c>
      <c r="K7" s="170" t="s">
        <v>22</v>
      </c>
      <c r="L7" s="169" t="s">
        <v>23</v>
      </c>
      <c r="M7" s="169" t="s">
        <v>24</v>
      </c>
      <c r="N7" s="169" t="s">
        <v>25</v>
      </c>
      <c r="O7" s="169" t="s">
        <v>26</v>
      </c>
      <c r="P7" s="169" t="s">
        <v>27</v>
      </c>
      <c r="Q7" s="105"/>
      <c r="R7" s="105"/>
      <c r="S7" s="105"/>
      <c r="T7" s="103"/>
      <c r="U7" s="245" t="s">
        <v>249</v>
      </c>
      <c r="V7" s="246"/>
      <c r="W7" s="246"/>
      <c r="X7" s="246"/>
      <c r="Y7" s="247"/>
      <c r="Z7" s="103"/>
      <c r="AA7" s="106"/>
    </row>
    <row r="8" spans="1:27" ht="13.5" customHeight="1" x14ac:dyDescent="0.3">
      <c r="A8" s="103"/>
      <c r="B8" s="104"/>
      <c r="C8" s="103"/>
      <c r="D8" s="103"/>
      <c r="E8" s="103"/>
      <c r="F8" s="103"/>
      <c r="G8" s="103"/>
      <c r="H8" s="103"/>
      <c r="I8" s="103"/>
      <c r="J8" s="103"/>
      <c r="K8" s="103"/>
      <c r="L8" s="103"/>
      <c r="M8" s="103"/>
      <c r="N8" s="103"/>
      <c r="O8" s="103"/>
      <c r="P8" s="103"/>
      <c r="Q8" s="105"/>
      <c r="R8" s="105"/>
      <c r="S8" s="105"/>
      <c r="T8" s="103"/>
      <c r="U8" s="103"/>
      <c r="V8" s="103"/>
      <c r="W8" s="103"/>
      <c r="X8" s="103"/>
      <c r="Y8" s="103"/>
      <c r="Z8" s="103"/>
      <c r="AA8" s="106"/>
    </row>
    <row r="9" spans="1:27" ht="30" customHeight="1" x14ac:dyDescent="0.3">
      <c r="A9" s="103"/>
      <c r="B9" s="104"/>
      <c r="C9" s="103"/>
      <c r="D9" s="103"/>
      <c r="E9" s="103"/>
      <c r="F9" s="103"/>
      <c r="G9" s="103"/>
      <c r="H9" s="103"/>
      <c r="I9" s="103"/>
      <c r="J9" s="103"/>
      <c r="K9" s="103"/>
      <c r="L9" s="103"/>
      <c r="M9" s="103"/>
      <c r="N9" s="103"/>
      <c r="O9" s="103"/>
      <c r="P9" s="103"/>
      <c r="Q9" s="281" t="s">
        <v>300</v>
      </c>
      <c r="R9" s="248" t="s">
        <v>250</v>
      </c>
      <c r="S9" s="107" t="s">
        <v>251</v>
      </c>
      <c r="T9" s="103"/>
      <c r="U9" s="108"/>
      <c r="V9" s="108"/>
      <c r="W9" s="108"/>
      <c r="X9" s="108"/>
      <c r="Y9" s="109"/>
      <c r="Z9" s="103"/>
      <c r="AA9" s="110" t="s">
        <v>33</v>
      </c>
    </row>
    <row r="10" spans="1:27" ht="30" customHeight="1" x14ac:dyDescent="0.3">
      <c r="A10" s="103"/>
      <c r="B10" s="104"/>
      <c r="C10" s="103"/>
      <c r="D10" s="103"/>
      <c r="E10" s="103"/>
      <c r="F10" s="103"/>
      <c r="G10" s="103"/>
      <c r="H10" s="103"/>
      <c r="I10" s="103"/>
      <c r="J10" s="103"/>
      <c r="K10" s="103"/>
      <c r="L10" s="103"/>
      <c r="M10" s="103"/>
      <c r="N10" s="103"/>
      <c r="O10" s="103"/>
      <c r="P10" s="103"/>
      <c r="Q10" s="282"/>
      <c r="R10" s="249"/>
      <c r="S10" s="107" t="s">
        <v>252</v>
      </c>
      <c r="T10" s="103"/>
      <c r="U10" s="111"/>
      <c r="V10" s="111"/>
      <c r="W10" s="108"/>
      <c r="X10" s="108"/>
      <c r="Y10" s="109"/>
      <c r="Z10" s="103"/>
      <c r="AA10" s="112" t="s">
        <v>32</v>
      </c>
    </row>
    <row r="11" spans="1:27" ht="30" customHeight="1" x14ac:dyDescent="0.3">
      <c r="A11" s="103"/>
      <c r="B11" s="104"/>
      <c r="C11" s="103"/>
      <c r="D11" s="103"/>
      <c r="E11" s="103"/>
      <c r="F11" s="103"/>
      <c r="G11" s="103"/>
      <c r="H11" s="103"/>
      <c r="I11" s="103"/>
      <c r="J11" s="103"/>
      <c r="K11" s="103"/>
      <c r="L11" s="103"/>
      <c r="M11" s="103"/>
      <c r="N11" s="103"/>
      <c r="O11" s="103"/>
      <c r="P11" s="103"/>
      <c r="Q11" s="105"/>
      <c r="R11" s="249"/>
      <c r="S11" s="107" t="s">
        <v>253</v>
      </c>
      <c r="T11" s="103"/>
      <c r="U11" s="111"/>
      <c r="V11" s="111"/>
      <c r="W11" s="111"/>
      <c r="X11" s="108"/>
      <c r="Y11" s="109"/>
      <c r="Z11" s="103"/>
      <c r="AA11" s="113" t="s">
        <v>31</v>
      </c>
    </row>
    <row r="12" spans="1:27" ht="30" customHeight="1" x14ac:dyDescent="0.3">
      <c r="A12" s="103"/>
      <c r="B12" s="104"/>
      <c r="C12" s="103"/>
      <c r="D12" s="103"/>
      <c r="E12" s="103"/>
      <c r="F12" s="103"/>
      <c r="G12" s="103"/>
      <c r="H12" s="103"/>
      <c r="I12" s="103"/>
      <c r="J12" s="103"/>
      <c r="K12" s="103"/>
      <c r="L12" s="103"/>
      <c r="M12" s="103"/>
      <c r="N12" s="103"/>
      <c r="O12" s="103"/>
      <c r="P12" s="103"/>
      <c r="Q12" s="281" t="s">
        <v>301</v>
      </c>
      <c r="R12" s="249"/>
      <c r="S12" s="107" t="s">
        <v>254</v>
      </c>
      <c r="T12" s="103"/>
      <c r="U12" s="114"/>
      <c r="V12" s="111"/>
      <c r="W12" s="111"/>
      <c r="X12" s="108"/>
      <c r="Y12" s="109"/>
      <c r="Z12" s="103"/>
      <c r="AA12" s="115" t="s">
        <v>16</v>
      </c>
    </row>
    <row r="13" spans="1:27" ht="30" customHeight="1" x14ac:dyDescent="0.3">
      <c r="A13" s="103"/>
      <c r="B13" s="104"/>
      <c r="C13" s="103"/>
      <c r="D13" s="103"/>
      <c r="E13" s="103"/>
      <c r="F13" s="103"/>
      <c r="G13" s="103"/>
      <c r="H13" s="103"/>
      <c r="I13" s="103"/>
      <c r="J13" s="103"/>
      <c r="K13" s="103"/>
      <c r="L13" s="103"/>
      <c r="M13" s="103"/>
      <c r="N13" s="103"/>
      <c r="O13" s="103"/>
      <c r="P13" s="103"/>
      <c r="Q13" s="282"/>
      <c r="R13" s="250"/>
      <c r="S13" s="107" t="s">
        <v>255</v>
      </c>
      <c r="T13" s="103"/>
      <c r="U13" s="114"/>
      <c r="V13" s="114"/>
      <c r="W13" s="111"/>
      <c r="X13" s="108"/>
      <c r="Y13" s="109"/>
      <c r="Z13" s="103"/>
      <c r="AA13" s="106"/>
    </row>
    <row r="14" spans="1:27" ht="13.5" customHeight="1" x14ac:dyDescent="0.3">
      <c r="A14" s="103"/>
      <c r="B14" s="104"/>
      <c r="C14" s="103"/>
      <c r="D14" s="103"/>
      <c r="E14" s="103"/>
      <c r="F14" s="103"/>
      <c r="G14" s="103"/>
      <c r="H14" s="103"/>
      <c r="I14" s="103"/>
      <c r="J14" s="103"/>
      <c r="K14" s="103"/>
      <c r="L14" s="103"/>
      <c r="M14" s="103"/>
      <c r="N14" s="103"/>
      <c r="O14" s="103"/>
      <c r="P14" s="103"/>
      <c r="Q14" s="116"/>
      <c r="R14" s="116"/>
      <c r="S14" s="116"/>
      <c r="T14" s="103"/>
      <c r="U14" s="103"/>
      <c r="V14" s="103"/>
      <c r="W14" s="103"/>
      <c r="X14" s="103"/>
      <c r="Y14" s="103"/>
      <c r="Z14" s="103"/>
      <c r="AA14" s="106"/>
    </row>
    <row r="15" spans="1:27" ht="13.5" customHeight="1" x14ac:dyDescent="0.3">
      <c r="A15" s="117"/>
      <c r="B15" s="118"/>
      <c r="C15" s="117"/>
      <c r="D15" s="117"/>
      <c r="E15" s="117"/>
      <c r="F15" s="117"/>
      <c r="G15" s="117"/>
      <c r="H15" s="117"/>
      <c r="I15" s="117"/>
      <c r="J15" s="117"/>
      <c r="K15" s="117"/>
      <c r="L15" s="117"/>
      <c r="M15" s="117"/>
      <c r="N15" s="117"/>
      <c r="O15" s="117"/>
      <c r="P15" s="117"/>
      <c r="Q15" s="119"/>
      <c r="R15" s="119"/>
      <c r="S15" s="119"/>
      <c r="T15" s="103"/>
      <c r="U15" s="107" t="s">
        <v>216</v>
      </c>
      <c r="V15" s="107" t="s">
        <v>222</v>
      </c>
      <c r="W15" s="107" t="s">
        <v>31</v>
      </c>
      <c r="X15" s="107" t="s">
        <v>233</v>
      </c>
      <c r="Y15" s="107" t="s">
        <v>238</v>
      </c>
      <c r="Z15" s="117"/>
      <c r="AA15" s="120"/>
    </row>
    <row r="16" spans="1:27" ht="13.5" customHeight="1" x14ac:dyDescent="0.3">
      <c r="A16" s="121"/>
      <c r="B16" s="122"/>
      <c r="C16" s="121"/>
      <c r="D16" s="121"/>
      <c r="E16" s="121"/>
      <c r="F16" s="121"/>
      <c r="G16" s="121"/>
      <c r="H16" s="121"/>
      <c r="I16" s="121"/>
      <c r="J16" s="121"/>
      <c r="K16" s="121"/>
      <c r="L16" s="121"/>
      <c r="M16" s="121"/>
      <c r="N16" s="121"/>
      <c r="O16" s="121"/>
      <c r="P16" s="121"/>
      <c r="Q16" s="123"/>
      <c r="R16" s="123"/>
      <c r="S16" s="123"/>
      <c r="T16" s="124"/>
      <c r="U16" s="125">
        <v>0.2</v>
      </c>
      <c r="V16" s="125">
        <v>0.4</v>
      </c>
      <c r="W16" s="125">
        <v>0.6</v>
      </c>
      <c r="X16" s="125">
        <v>0.8</v>
      </c>
      <c r="Y16" s="125">
        <v>1</v>
      </c>
      <c r="Z16" s="121"/>
      <c r="AA16" s="126"/>
    </row>
    <row r="17" spans="1:27" ht="13.5" customHeight="1" x14ac:dyDescent="0.3">
      <c r="A17" s="103"/>
      <c r="B17" s="127"/>
      <c r="C17" s="129"/>
      <c r="D17" s="129"/>
      <c r="E17" s="129"/>
      <c r="F17" s="129"/>
      <c r="G17" s="129"/>
      <c r="H17" s="129"/>
      <c r="I17" s="129"/>
      <c r="J17" s="129"/>
      <c r="K17" s="129"/>
      <c r="L17" s="129"/>
      <c r="M17" s="129"/>
      <c r="N17" s="129"/>
      <c r="O17" s="129"/>
      <c r="P17" s="129"/>
      <c r="Q17" s="128"/>
      <c r="R17" s="128"/>
      <c r="S17" s="128"/>
      <c r="T17" s="129"/>
      <c r="U17" s="171" t="s">
        <v>256</v>
      </c>
      <c r="V17" s="129"/>
      <c r="W17" s="129"/>
      <c r="X17" s="129"/>
      <c r="Y17" s="129"/>
      <c r="Z17" s="129"/>
      <c r="AA17" s="131"/>
    </row>
    <row r="18" spans="1:27" ht="13.5" customHeight="1" x14ac:dyDescent="0.3">
      <c r="A18" s="103"/>
      <c r="B18" s="103"/>
      <c r="C18" s="103"/>
      <c r="D18" s="103"/>
      <c r="E18" s="103"/>
      <c r="F18" s="103"/>
      <c r="G18" s="103"/>
      <c r="H18" s="103"/>
      <c r="I18" s="103"/>
      <c r="J18" s="103"/>
      <c r="K18" s="103"/>
      <c r="L18" s="103"/>
      <c r="M18" s="103"/>
      <c r="N18" s="103"/>
      <c r="O18" s="103"/>
      <c r="P18" s="103"/>
      <c r="Q18" s="105"/>
      <c r="R18" s="105"/>
      <c r="S18" s="105"/>
      <c r="T18" s="103"/>
      <c r="U18" s="103"/>
      <c r="V18" s="103"/>
      <c r="W18" s="103"/>
      <c r="X18" s="103"/>
      <c r="Y18" s="103"/>
      <c r="Z18" s="103"/>
      <c r="AA18" s="103"/>
    </row>
    <row r="19" spans="1:27" ht="13.5" customHeight="1" x14ac:dyDescent="0.25">
      <c r="A19" s="132"/>
      <c r="B19" s="132"/>
      <c r="C19" s="132"/>
      <c r="D19" s="132"/>
      <c r="E19" s="132"/>
      <c r="F19" s="132"/>
      <c r="G19" s="132"/>
      <c r="H19" s="132"/>
      <c r="I19" s="132"/>
      <c r="J19" s="132"/>
      <c r="K19" s="132"/>
      <c r="L19" s="132"/>
      <c r="M19" s="132"/>
      <c r="N19" s="132"/>
      <c r="O19" s="132"/>
      <c r="P19" s="132"/>
      <c r="Q19" s="105"/>
      <c r="R19" s="105"/>
      <c r="S19" s="105"/>
      <c r="T19" s="132"/>
      <c r="U19" s="132"/>
      <c r="V19" s="132"/>
      <c r="W19" s="132"/>
      <c r="X19" s="132"/>
      <c r="Y19" s="132"/>
      <c r="Z19" s="132"/>
      <c r="AA19" s="132"/>
    </row>
    <row r="20" spans="1:27" ht="13.5" customHeight="1" x14ac:dyDescent="0.3">
      <c r="A20" s="103"/>
      <c r="B20" s="103"/>
      <c r="C20" s="103"/>
      <c r="D20" s="103"/>
      <c r="E20" s="103"/>
      <c r="F20" s="103"/>
      <c r="G20" s="103"/>
      <c r="H20" s="103"/>
      <c r="I20" s="103"/>
      <c r="J20" s="103"/>
      <c r="K20" s="103"/>
      <c r="L20" s="103"/>
      <c r="M20" s="103"/>
      <c r="N20" s="103"/>
      <c r="O20" s="103"/>
      <c r="P20" s="103"/>
      <c r="Q20" s="105"/>
      <c r="R20" s="105"/>
      <c r="S20" s="105"/>
      <c r="T20" s="103"/>
      <c r="U20" s="103"/>
      <c r="V20" s="103"/>
      <c r="W20" s="103"/>
      <c r="X20" s="103"/>
      <c r="Y20" s="103"/>
      <c r="Z20" s="103"/>
      <c r="AA20" s="103"/>
    </row>
    <row r="21" spans="1:27" ht="13.5" customHeight="1" x14ac:dyDescent="0.3">
      <c r="A21" s="103"/>
      <c r="B21" s="103"/>
      <c r="C21" s="103"/>
      <c r="D21" s="103"/>
      <c r="E21" s="103"/>
      <c r="F21" s="103"/>
      <c r="G21" s="103"/>
      <c r="H21" s="103"/>
      <c r="I21" s="103"/>
      <c r="J21" s="103"/>
      <c r="K21" s="103"/>
      <c r="L21" s="103"/>
      <c r="M21" s="103"/>
      <c r="N21" s="103"/>
      <c r="O21" s="103"/>
      <c r="P21" s="103"/>
      <c r="Q21" s="105"/>
      <c r="R21" s="105"/>
      <c r="S21" s="105"/>
      <c r="T21" s="103"/>
      <c r="U21" s="103"/>
      <c r="V21" s="103"/>
      <c r="W21" s="103"/>
      <c r="X21" s="103"/>
      <c r="Y21" s="103"/>
      <c r="Z21" s="103"/>
      <c r="AA21" s="103"/>
    </row>
    <row r="22" spans="1:27" ht="13.5" customHeight="1" x14ac:dyDescent="0.3">
      <c r="A22" s="103"/>
      <c r="B22" s="103"/>
      <c r="C22" s="103"/>
      <c r="D22" s="103"/>
      <c r="E22" s="103"/>
      <c r="F22" s="103"/>
      <c r="G22" s="103"/>
      <c r="H22" s="103"/>
      <c r="I22" s="103"/>
      <c r="J22" s="103"/>
      <c r="K22" s="103"/>
      <c r="L22" s="103"/>
      <c r="M22" s="103"/>
      <c r="N22" s="103"/>
      <c r="O22" s="103"/>
      <c r="P22" s="103"/>
      <c r="Q22" s="105"/>
      <c r="R22" s="105"/>
      <c r="S22" s="105"/>
      <c r="T22" s="103"/>
      <c r="U22" s="103"/>
      <c r="V22" s="103"/>
      <c r="W22" s="103"/>
      <c r="X22" s="103"/>
      <c r="Y22" s="103"/>
      <c r="Z22" s="103"/>
      <c r="AA22" s="103"/>
    </row>
    <row r="23" spans="1:27" ht="13.5" customHeight="1" x14ac:dyDescent="0.3">
      <c r="A23" s="103"/>
      <c r="B23" s="103"/>
      <c r="C23" s="103"/>
      <c r="D23" s="103"/>
      <c r="E23" s="103"/>
      <c r="F23" s="103"/>
      <c r="G23" s="103"/>
      <c r="H23" s="103"/>
      <c r="I23" s="103"/>
      <c r="J23" s="103"/>
      <c r="K23" s="103"/>
      <c r="L23" s="103"/>
      <c r="M23" s="103"/>
      <c r="N23" s="103"/>
      <c r="O23" s="103"/>
      <c r="P23" s="103"/>
      <c r="Q23" s="105"/>
      <c r="R23" s="105"/>
      <c r="S23" s="105"/>
      <c r="T23" s="103"/>
      <c r="U23" s="103"/>
      <c r="V23" s="103"/>
      <c r="W23" s="103"/>
      <c r="X23" s="103"/>
      <c r="Y23" s="103"/>
      <c r="Z23" s="103"/>
      <c r="AA23" s="103"/>
    </row>
    <row r="24" spans="1:27" ht="13.5" customHeight="1" x14ac:dyDescent="0.3">
      <c r="A24" s="103"/>
      <c r="B24" s="103"/>
      <c r="C24" s="103"/>
      <c r="D24" s="103"/>
      <c r="E24" s="103"/>
      <c r="F24" s="103"/>
      <c r="G24" s="103"/>
      <c r="H24" s="103"/>
      <c r="I24" s="103"/>
      <c r="J24" s="103"/>
      <c r="K24" s="103"/>
      <c r="L24" s="103"/>
      <c r="M24" s="103"/>
      <c r="N24" s="103"/>
      <c r="O24" s="103"/>
      <c r="P24" s="103"/>
      <c r="Q24" s="105"/>
      <c r="R24" s="105"/>
      <c r="S24" s="105"/>
      <c r="T24" s="103"/>
      <c r="U24" s="103"/>
      <c r="V24" s="103"/>
      <c r="W24" s="103"/>
      <c r="X24" s="103"/>
      <c r="Y24" s="103"/>
      <c r="Z24" s="103"/>
      <c r="AA24" s="103"/>
    </row>
    <row r="25" spans="1:27" ht="13.5" customHeight="1" x14ac:dyDescent="0.3">
      <c r="A25" s="103"/>
      <c r="B25" s="103"/>
      <c r="C25" s="103"/>
      <c r="D25" s="103"/>
      <c r="E25" s="103"/>
      <c r="F25" s="103"/>
      <c r="G25" s="103"/>
      <c r="H25" s="103"/>
      <c r="I25" s="103"/>
      <c r="J25" s="103"/>
      <c r="K25" s="103"/>
      <c r="L25" s="103"/>
      <c r="M25" s="103"/>
      <c r="N25" s="103"/>
      <c r="O25" s="103"/>
      <c r="P25" s="103"/>
      <c r="Q25" s="105"/>
      <c r="R25" s="105"/>
      <c r="S25" s="105"/>
      <c r="T25" s="103"/>
      <c r="U25" s="103"/>
      <c r="V25" s="103"/>
      <c r="W25" s="103"/>
      <c r="X25" s="103"/>
      <c r="Y25" s="103"/>
      <c r="Z25" s="103"/>
      <c r="AA25" s="103"/>
    </row>
    <row r="26" spans="1:27" ht="13.5" customHeight="1" x14ac:dyDescent="0.3">
      <c r="A26" s="103"/>
      <c r="B26" s="103"/>
      <c r="C26" s="103"/>
      <c r="D26" s="103"/>
      <c r="E26" s="103"/>
      <c r="F26" s="103"/>
      <c r="G26" s="103"/>
      <c r="H26" s="103"/>
      <c r="I26" s="103"/>
      <c r="J26" s="103"/>
      <c r="K26" s="103"/>
      <c r="L26" s="103"/>
      <c r="M26" s="103"/>
      <c r="N26" s="103"/>
      <c r="O26" s="103"/>
      <c r="P26" s="103"/>
      <c r="Q26" s="105"/>
      <c r="R26" s="105"/>
      <c r="S26" s="105"/>
      <c r="T26" s="103"/>
      <c r="U26" s="103"/>
      <c r="V26" s="103"/>
      <c r="W26" s="103"/>
      <c r="X26" s="103"/>
      <c r="Y26" s="103"/>
      <c r="Z26" s="103"/>
      <c r="AA26" s="103"/>
    </row>
    <row r="27" spans="1:27" ht="13.5" customHeight="1" x14ac:dyDescent="0.3">
      <c r="A27" s="103"/>
      <c r="B27" s="103"/>
      <c r="C27" s="103"/>
      <c r="D27" s="103"/>
      <c r="E27" s="103"/>
      <c r="F27" s="103"/>
      <c r="G27" s="103"/>
      <c r="H27" s="103"/>
      <c r="I27" s="103"/>
      <c r="J27" s="103"/>
      <c r="K27" s="103"/>
      <c r="L27" s="103"/>
      <c r="M27" s="103"/>
      <c r="N27" s="103"/>
      <c r="O27" s="103"/>
      <c r="P27" s="103"/>
      <c r="Q27" s="105"/>
      <c r="R27" s="105"/>
      <c r="S27" s="105"/>
      <c r="T27" s="103"/>
      <c r="U27" s="103"/>
      <c r="V27" s="103"/>
      <c r="W27" s="103"/>
      <c r="X27" s="103"/>
      <c r="Y27" s="103"/>
      <c r="Z27" s="103"/>
      <c r="AA27" s="103"/>
    </row>
    <row r="28" spans="1:27" ht="13.5" customHeight="1" x14ac:dyDescent="0.3">
      <c r="A28" s="103"/>
      <c r="B28" s="103"/>
      <c r="C28" s="103"/>
      <c r="D28" s="103"/>
      <c r="E28" s="103"/>
      <c r="F28" s="103"/>
      <c r="G28" s="103"/>
      <c r="H28" s="103"/>
      <c r="I28" s="103"/>
      <c r="J28" s="103"/>
      <c r="K28" s="103"/>
      <c r="L28" s="103"/>
      <c r="M28" s="103"/>
      <c r="N28" s="103"/>
      <c r="O28" s="103"/>
      <c r="P28" s="103"/>
      <c r="Q28" s="105"/>
      <c r="R28" s="105"/>
      <c r="S28" s="105"/>
      <c r="T28" s="103"/>
      <c r="U28" s="103"/>
      <c r="V28" s="103"/>
      <c r="W28" s="103"/>
      <c r="X28" s="103"/>
      <c r="Y28" s="103"/>
      <c r="Z28" s="103"/>
      <c r="AA28" s="103"/>
    </row>
    <row r="29" spans="1:27" ht="13.5" customHeight="1" x14ac:dyDescent="0.3">
      <c r="A29" s="103"/>
      <c r="B29" s="103"/>
      <c r="C29" s="103"/>
      <c r="D29" s="103"/>
      <c r="E29" s="103"/>
      <c r="F29" s="103"/>
      <c r="G29" s="103"/>
      <c r="H29" s="103"/>
      <c r="I29" s="103"/>
      <c r="J29" s="103"/>
      <c r="K29" s="103"/>
      <c r="L29" s="103"/>
      <c r="M29" s="103"/>
      <c r="N29" s="103"/>
      <c r="O29" s="103"/>
      <c r="P29" s="103"/>
      <c r="Q29" s="105"/>
      <c r="R29" s="105"/>
      <c r="S29" s="105"/>
      <c r="T29" s="103"/>
      <c r="U29" s="103"/>
      <c r="V29" s="103"/>
      <c r="W29" s="103"/>
      <c r="X29" s="103"/>
      <c r="Y29" s="103"/>
      <c r="Z29" s="103"/>
      <c r="AA29" s="103"/>
    </row>
    <row r="30" spans="1:27" ht="13.5" customHeight="1" x14ac:dyDescent="0.3">
      <c r="A30" s="103"/>
      <c r="B30" s="103"/>
      <c r="C30" s="103"/>
      <c r="D30" s="103"/>
      <c r="E30" s="103"/>
      <c r="F30" s="103"/>
      <c r="G30" s="103"/>
      <c r="H30" s="103"/>
      <c r="I30" s="103"/>
      <c r="J30" s="103"/>
      <c r="K30" s="103"/>
      <c r="L30" s="103"/>
      <c r="M30" s="103"/>
      <c r="N30" s="103"/>
      <c r="O30" s="103"/>
      <c r="P30" s="103"/>
      <c r="Q30" s="105"/>
      <c r="R30" s="105"/>
      <c r="S30" s="105"/>
      <c r="T30" s="103"/>
      <c r="U30" s="103"/>
      <c r="V30" s="103"/>
      <c r="W30" s="103"/>
      <c r="X30" s="103"/>
      <c r="Y30" s="103"/>
      <c r="Z30" s="103"/>
      <c r="AA30" s="103"/>
    </row>
    <row r="31" spans="1:27" ht="13.5" customHeight="1" x14ac:dyDescent="0.3">
      <c r="A31" s="103"/>
      <c r="B31" s="103"/>
      <c r="C31" s="103"/>
      <c r="D31" s="103"/>
      <c r="E31" s="103"/>
      <c r="F31" s="103"/>
      <c r="G31" s="103"/>
      <c r="H31" s="103"/>
      <c r="I31" s="103"/>
      <c r="J31" s="103"/>
      <c r="K31" s="103"/>
      <c r="L31" s="103"/>
      <c r="M31" s="103"/>
      <c r="N31" s="103"/>
      <c r="O31" s="103"/>
      <c r="P31" s="103"/>
      <c r="Q31" s="105"/>
      <c r="R31" s="105"/>
      <c r="S31" s="105"/>
      <c r="T31" s="103"/>
      <c r="U31" s="103"/>
      <c r="V31" s="103"/>
      <c r="W31" s="103"/>
      <c r="X31" s="103"/>
      <c r="Y31" s="103"/>
      <c r="Z31" s="103"/>
      <c r="AA31" s="103"/>
    </row>
    <row r="32" spans="1:27" ht="13.5" customHeight="1" x14ac:dyDescent="0.3">
      <c r="A32" s="103"/>
      <c r="B32" s="103"/>
      <c r="C32" s="103"/>
      <c r="D32" s="103"/>
      <c r="E32" s="103"/>
      <c r="F32" s="103"/>
      <c r="G32" s="103"/>
      <c r="H32" s="103"/>
      <c r="I32" s="103"/>
      <c r="J32" s="103"/>
      <c r="K32" s="103"/>
      <c r="L32" s="103"/>
      <c r="M32" s="103"/>
      <c r="N32" s="103"/>
      <c r="O32" s="103"/>
      <c r="P32" s="103"/>
      <c r="Q32" s="105"/>
      <c r="R32" s="105"/>
      <c r="S32" s="105"/>
      <c r="T32" s="103"/>
      <c r="U32" s="103"/>
      <c r="V32" s="103"/>
      <c r="W32" s="103"/>
      <c r="X32" s="103"/>
      <c r="Y32" s="103"/>
      <c r="Z32" s="103"/>
      <c r="AA32" s="103"/>
    </row>
    <row r="33" spans="1:27" ht="13.5" customHeight="1" x14ac:dyDescent="0.3">
      <c r="A33" s="103"/>
      <c r="B33" s="103"/>
      <c r="C33" s="103"/>
      <c r="D33" s="103"/>
      <c r="E33" s="103"/>
      <c r="F33" s="103"/>
      <c r="G33" s="103"/>
      <c r="H33" s="103"/>
      <c r="I33" s="103"/>
      <c r="J33" s="103"/>
      <c r="K33" s="103"/>
      <c r="L33" s="103"/>
      <c r="M33" s="103"/>
      <c r="N33" s="103"/>
      <c r="O33" s="103"/>
      <c r="P33" s="103"/>
      <c r="Q33" s="105"/>
      <c r="R33" s="105"/>
      <c r="S33" s="105"/>
      <c r="T33" s="103"/>
      <c r="U33" s="103"/>
      <c r="V33" s="103"/>
      <c r="W33" s="103"/>
      <c r="X33" s="103"/>
      <c r="Y33" s="103"/>
      <c r="Z33" s="103"/>
      <c r="AA33" s="103"/>
    </row>
    <row r="34" spans="1:27" ht="13.5" customHeight="1" x14ac:dyDescent="0.3">
      <c r="A34" s="103"/>
      <c r="B34" s="103"/>
      <c r="C34" s="103"/>
      <c r="D34" s="103"/>
      <c r="E34" s="103"/>
      <c r="F34" s="103"/>
      <c r="G34" s="103"/>
      <c r="H34" s="103"/>
      <c r="I34" s="103"/>
      <c r="J34" s="103"/>
      <c r="K34" s="103"/>
      <c r="L34" s="103"/>
      <c r="M34" s="103"/>
      <c r="N34" s="103"/>
      <c r="O34" s="103"/>
      <c r="P34" s="103"/>
      <c r="Q34" s="105"/>
      <c r="R34" s="105"/>
      <c r="S34" s="105"/>
      <c r="T34" s="103"/>
      <c r="U34" s="103"/>
      <c r="V34" s="103"/>
      <c r="W34" s="103"/>
      <c r="X34" s="103"/>
      <c r="Y34" s="103"/>
      <c r="Z34" s="103"/>
      <c r="AA34" s="103"/>
    </row>
    <row r="35" spans="1:27" ht="13.5" customHeight="1" x14ac:dyDescent="0.3">
      <c r="A35" s="103"/>
      <c r="B35" s="103"/>
      <c r="C35" s="103"/>
      <c r="D35" s="103"/>
      <c r="E35" s="103"/>
      <c r="F35" s="103"/>
      <c r="G35" s="103"/>
      <c r="H35" s="103"/>
      <c r="I35" s="103"/>
      <c r="J35" s="103"/>
      <c r="K35" s="103"/>
      <c r="L35" s="103"/>
      <c r="M35" s="103"/>
      <c r="N35" s="103"/>
      <c r="O35" s="103"/>
      <c r="P35" s="103"/>
      <c r="Q35" s="105"/>
      <c r="R35" s="105"/>
      <c r="S35" s="105"/>
      <c r="T35" s="103"/>
      <c r="U35" s="103"/>
      <c r="V35" s="103"/>
      <c r="W35" s="103"/>
      <c r="X35" s="103"/>
      <c r="Y35" s="103"/>
      <c r="Z35" s="103"/>
      <c r="AA35" s="103"/>
    </row>
    <row r="36" spans="1:27" ht="13.5" customHeight="1" x14ac:dyDescent="0.3">
      <c r="A36" s="103"/>
      <c r="B36" s="103"/>
      <c r="C36" s="103"/>
      <c r="D36" s="103"/>
      <c r="E36" s="103"/>
      <c r="F36" s="103"/>
      <c r="G36" s="103"/>
      <c r="H36" s="103"/>
      <c r="I36" s="103"/>
      <c r="J36" s="103"/>
      <c r="K36" s="103"/>
      <c r="L36" s="103"/>
      <c r="M36" s="103"/>
      <c r="N36" s="103"/>
      <c r="O36" s="103"/>
      <c r="P36" s="103"/>
      <c r="Q36" s="105"/>
      <c r="R36" s="105"/>
      <c r="S36" s="105"/>
      <c r="T36" s="103"/>
      <c r="U36" s="103"/>
      <c r="V36" s="103"/>
      <c r="W36" s="103"/>
      <c r="X36" s="103"/>
      <c r="Y36" s="103"/>
      <c r="Z36" s="103"/>
      <c r="AA36" s="103"/>
    </row>
    <row r="37" spans="1:27" ht="13.5" customHeight="1" x14ac:dyDescent="0.3">
      <c r="A37" s="103"/>
      <c r="B37" s="103"/>
      <c r="C37" s="103"/>
      <c r="D37" s="103"/>
      <c r="E37" s="103"/>
      <c r="F37" s="103"/>
      <c r="G37" s="103"/>
      <c r="H37" s="103"/>
      <c r="I37" s="103"/>
      <c r="J37" s="103"/>
      <c r="K37" s="103"/>
      <c r="L37" s="103"/>
      <c r="M37" s="103"/>
      <c r="N37" s="103"/>
      <c r="O37" s="103"/>
      <c r="P37" s="103"/>
      <c r="Q37" s="105"/>
      <c r="R37" s="105"/>
      <c r="S37" s="105"/>
      <c r="T37" s="103"/>
      <c r="U37" s="103"/>
      <c r="V37" s="103"/>
      <c r="W37" s="103"/>
      <c r="X37" s="103"/>
      <c r="Y37" s="103"/>
      <c r="Z37" s="103"/>
      <c r="AA37" s="103"/>
    </row>
    <row r="38" spans="1:27" ht="13.5" customHeight="1" x14ac:dyDescent="0.3">
      <c r="A38" s="103"/>
      <c r="B38" s="103"/>
      <c r="C38" s="103"/>
      <c r="D38" s="103"/>
      <c r="E38" s="103"/>
      <c r="F38" s="103"/>
      <c r="G38" s="103"/>
      <c r="H38" s="103"/>
      <c r="I38" s="103"/>
      <c r="J38" s="103"/>
      <c r="K38" s="103"/>
      <c r="L38" s="103"/>
      <c r="M38" s="103"/>
      <c r="N38" s="103"/>
      <c r="O38" s="103"/>
      <c r="P38" s="103"/>
      <c r="Q38" s="105"/>
      <c r="R38" s="105"/>
      <c r="S38" s="105"/>
      <c r="T38" s="103"/>
      <c r="U38" s="103"/>
      <c r="V38" s="103"/>
      <c r="W38" s="103"/>
      <c r="X38" s="103"/>
      <c r="Y38" s="103"/>
      <c r="Z38" s="103"/>
      <c r="AA38" s="103"/>
    </row>
    <row r="39" spans="1:27" ht="13.5" customHeight="1" x14ac:dyDescent="0.3">
      <c r="A39" s="103"/>
      <c r="B39" s="103"/>
      <c r="C39" s="103"/>
      <c r="D39" s="103"/>
      <c r="E39" s="103"/>
      <c r="F39" s="103"/>
      <c r="G39" s="103"/>
      <c r="H39" s="103"/>
      <c r="I39" s="103"/>
      <c r="J39" s="103"/>
      <c r="K39" s="103"/>
      <c r="L39" s="103"/>
      <c r="M39" s="103"/>
      <c r="N39" s="103"/>
      <c r="O39" s="103"/>
      <c r="P39" s="103"/>
      <c r="Q39" s="105"/>
      <c r="R39" s="105"/>
      <c r="S39" s="105"/>
      <c r="T39" s="103"/>
      <c r="U39" s="103"/>
      <c r="V39" s="103"/>
      <c r="W39" s="103"/>
      <c r="X39" s="103"/>
      <c r="Y39" s="103"/>
      <c r="Z39" s="103"/>
      <c r="AA39" s="103"/>
    </row>
    <row r="40" spans="1:27" ht="13.5" customHeight="1" x14ac:dyDescent="0.3">
      <c r="A40" s="103"/>
      <c r="B40" s="103"/>
      <c r="C40" s="103"/>
      <c r="D40" s="103"/>
      <c r="E40" s="103"/>
      <c r="F40" s="103"/>
      <c r="G40" s="103"/>
      <c r="H40" s="103"/>
      <c r="I40" s="103"/>
      <c r="J40" s="103"/>
      <c r="K40" s="103"/>
      <c r="L40" s="103"/>
      <c r="M40" s="103"/>
      <c r="N40" s="103"/>
      <c r="O40" s="103"/>
      <c r="P40" s="103"/>
      <c r="Q40" s="105"/>
      <c r="R40" s="105"/>
      <c r="S40" s="105"/>
      <c r="T40" s="103"/>
      <c r="U40" s="103"/>
      <c r="V40" s="103"/>
      <c r="W40" s="103"/>
      <c r="X40" s="103"/>
      <c r="Y40" s="103"/>
      <c r="Z40" s="103"/>
      <c r="AA40" s="103"/>
    </row>
    <row r="41" spans="1:27" ht="13.5" customHeight="1" x14ac:dyDescent="0.3">
      <c r="A41" s="103"/>
      <c r="B41" s="103"/>
      <c r="C41" s="103"/>
      <c r="D41" s="103"/>
      <c r="E41" s="103"/>
      <c r="F41" s="103"/>
      <c r="G41" s="103"/>
      <c r="H41" s="103"/>
      <c r="I41" s="103"/>
      <c r="J41" s="103"/>
      <c r="K41" s="103"/>
      <c r="L41" s="103"/>
      <c r="M41" s="103"/>
      <c r="N41" s="103"/>
      <c r="O41" s="103"/>
      <c r="P41" s="103"/>
      <c r="Q41" s="105"/>
      <c r="R41" s="105"/>
      <c r="S41" s="105"/>
      <c r="T41" s="103"/>
      <c r="U41" s="103"/>
      <c r="V41" s="103"/>
      <c r="W41" s="103"/>
      <c r="X41" s="103"/>
      <c r="Y41" s="103"/>
      <c r="Z41" s="103"/>
      <c r="AA41" s="103"/>
    </row>
    <row r="42" spans="1:27" ht="13.5" customHeight="1" x14ac:dyDescent="0.3">
      <c r="A42" s="103"/>
      <c r="B42" s="103"/>
      <c r="C42" s="103"/>
      <c r="D42" s="103"/>
      <c r="E42" s="103"/>
      <c r="F42" s="103"/>
      <c r="G42" s="103"/>
      <c r="H42" s="103"/>
      <c r="I42" s="103"/>
      <c r="J42" s="103"/>
      <c r="K42" s="103"/>
      <c r="L42" s="103"/>
      <c r="M42" s="103"/>
      <c r="N42" s="103"/>
      <c r="O42" s="103"/>
      <c r="P42" s="103"/>
      <c r="Q42" s="105"/>
      <c r="R42" s="105"/>
      <c r="S42" s="105"/>
      <c r="T42" s="103"/>
      <c r="U42" s="103"/>
      <c r="V42" s="103"/>
      <c r="W42" s="103"/>
      <c r="X42" s="103"/>
      <c r="Y42" s="103"/>
      <c r="Z42" s="103"/>
      <c r="AA42" s="103"/>
    </row>
    <row r="43" spans="1:27" ht="13.5" customHeight="1" x14ac:dyDescent="0.3">
      <c r="A43" s="103"/>
      <c r="B43" s="103"/>
      <c r="C43" s="103"/>
      <c r="D43" s="103"/>
      <c r="E43" s="103"/>
      <c r="F43" s="103"/>
      <c r="G43" s="103"/>
      <c r="H43" s="103"/>
      <c r="I43" s="103"/>
      <c r="J43" s="103"/>
      <c r="K43" s="103"/>
      <c r="L43" s="103"/>
      <c r="M43" s="103"/>
      <c r="N43" s="103"/>
      <c r="O43" s="103"/>
      <c r="P43" s="103"/>
      <c r="Q43" s="105"/>
      <c r="R43" s="105"/>
      <c r="S43" s="105"/>
      <c r="T43" s="103"/>
      <c r="U43" s="103"/>
      <c r="V43" s="103"/>
      <c r="W43" s="103"/>
      <c r="X43" s="103"/>
      <c r="Y43" s="103"/>
      <c r="Z43" s="103"/>
      <c r="AA43" s="103"/>
    </row>
    <row r="44" spans="1:27" ht="13.5" customHeight="1" x14ac:dyDescent="0.3">
      <c r="A44" s="103"/>
      <c r="B44" s="103"/>
      <c r="C44" s="103"/>
      <c r="D44" s="103"/>
      <c r="E44" s="103"/>
      <c r="F44" s="103"/>
      <c r="G44" s="103"/>
      <c r="H44" s="103"/>
      <c r="I44" s="103"/>
      <c r="J44" s="103"/>
      <c r="K44" s="103"/>
      <c r="L44" s="103"/>
      <c r="M44" s="103"/>
      <c r="N44" s="103"/>
      <c r="O44" s="103"/>
      <c r="P44" s="103"/>
      <c r="Q44" s="105"/>
      <c r="R44" s="105"/>
      <c r="S44" s="105"/>
      <c r="T44" s="103"/>
      <c r="U44" s="103"/>
      <c r="V44" s="103"/>
      <c r="W44" s="103"/>
      <c r="X44" s="103"/>
      <c r="Y44" s="103"/>
      <c r="Z44" s="103"/>
      <c r="AA44" s="103"/>
    </row>
    <row r="45" spans="1:27" ht="13.5" customHeight="1" x14ac:dyDescent="0.3">
      <c r="A45" s="103"/>
      <c r="B45" s="103"/>
      <c r="C45" s="103"/>
      <c r="D45" s="103"/>
      <c r="E45" s="103"/>
      <c r="F45" s="103"/>
      <c r="G45" s="103"/>
      <c r="H45" s="103"/>
      <c r="I45" s="103"/>
      <c r="J45" s="103"/>
      <c r="K45" s="103"/>
      <c r="L45" s="103"/>
      <c r="M45" s="103"/>
      <c r="N45" s="103"/>
      <c r="O45" s="103"/>
      <c r="P45" s="103"/>
      <c r="Q45" s="105"/>
      <c r="R45" s="105"/>
      <c r="S45" s="105"/>
      <c r="T45" s="103"/>
      <c r="U45" s="103"/>
      <c r="V45" s="103"/>
      <c r="W45" s="103"/>
      <c r="X45" s="103"/>
      <c r="Y45" s="103"/>
      <c r="Z45" s="103"/>
      <c r="AA45" s="103"/>
    </row>
    <row r="46" spans="1:27" ht="13.5" customHeight="1" x14ac:dyDescent="0.3">
      <c r="A46" s="103"/>
      <c r="B46" s="103"/>
      <c r="C46" s="103"/>
      <c r="D46" s="103"/>
      <c r="E46" s="103"/>
      <c r="F46" s="103"/>
      <c r="G46" s="103"/>
      <c r="H46" s="103"/>
      <c r="I46" s="103"/>
      <c r="J46" s="103"/>
      <c r="K46" s="103"/>
      <c r="L46" s="103"/>
      <c r="M46" s="103"/>
      <c r="N46" s="103"/>
      <c r="O46" s="103"/>
      <c r="P46" s="103"/>
      <c r="Q46" s="105"/>
      <c r="R46" s="105"/>
      <c r="S46" s="105"/>
      <c r="T46" s="103"/>
      <c r="U46" s="103"/>
      <c r="V46" s="103"/>
      <c r="W46" s="103"/>
      <c r="X46" s="103"/>
      <c r="Y46" s="103"/>
      <c r="Z46" s="103"/>
      <c r="AA46" s="103"/>
    </row>
    <row r="47" spans="1:27" ht="13.5" customHeight="1" x14ac:dyDescent="0.3">
      <c r="A47" s="103"/>
      <c r="B47" s="103"/>
      <c r="C47" s="103"/>
      <c r="D47" s="103"/>
      <c r="E47" s="103"/>
      <c r="F47" s="103"/>
      <c r="G47" s="103"/>
      <c r="H47" s="103"/>
      <c r="I47" s="103"/>
      <c r="J47" s="103"/>
      <c r="K47" s="103"/>
      <c r="L47" s="103"/>
      <c r="M47" s="103"/>
      <c r="N47" s="103"/>
      <c r="O47" s="103"/>
      <c r="P47" s="103"/>
      <c r="Q47" s="105"/>
      <c r="R47" s="105"/>
      <c r="S47" s="105"/>
      <c r="T47" s="103"/>
      <c r="U47" s="103"/>
      <c r="V47" s="103"/>
      <c r="W47" s="103"/>
      <c r="X47" s="103"/>
      <c r="Y47" s="103"/>
      <c r="Z47" s="103"/>
      <c r="AA47" s="103"/>
    </row>
    <row r="48" spans="1:27" ht="13.5" customHeight="1" x14ac:dyDescent="0.3">
      <c r="A48" s="103"/>
      <c r="B48" s="103"/>
      <c r="C48" s="103"/>
      <c r="D48" s="103"/>
      <c r="E48" s="103"/>
      <c r="F48" s="103"/>
      <c r="G48" s="103"/>
      <c r="H48" s="103"/>
      <c r="I48" s="103"/>
      <c r="J48" s="103"/>
      <c r="K48" s="103"/>
      <c r="L48" s="103"/>
      <c r="M48" s="103"/>
      <c r="N48" s="103"/>
      <c r="O48" s="103"/>
      <c r="P48" s="103"/>
      <c r="Q48" s="105"/>
      <c r="R48" s="105"/>
      <c r="S48" s="105"/>
      <c r="T48" s="103"/>
      <c r="U48" s="103"/>
      <c r="V48" s="103"/>
      <c r="W48" s="103"/>
      <c r="X48" s="103"/>
      <c r="Y48" s="103"/>
      <c r="Z48" s="103"/>
      <c r="AA48" s="103"/>
    </row>
    <row r="49" spans="1:27" ht="13.5" customHeight="1" x14ac:dyDescent="0.3">
      <c r="A49" s="103"/>
      <c r="B49" s="103"/>
      <c r="C49" s="103"/>
      <c r="D49" s="103"/>
      <c r="E49" s="103"/>
      <c r="F49" s="103"/>
      <c r="G49" s="103"/>
      <c r="H49" s="103"/>
      <c r="I49" s="103"/>
      <c r="J49" s="103"/>
      <c r="K49" s="103"/>
      <c r="L49" s="103"/>
      <c r="M49" s="103"/>
      <c r="N49" s="103"/>
      <c r="O49" s="103"/>
      <c r="P49" s="103"/>
      <c r="Q49" s="105"/>
      <c r="R49" s="105"/>
      <c r="S49" s="105"/>
      <c r="T49" s="103"/>
      <c r="U49" s="103"/>
      <c r="V49" s="103"/>
      <c r="W49" s="103"/>
      <c r="X49" s="103"/>
      <c r="Y49" s="103"/>
      <c r="Z49" s="103"/>
      <c r="AA49" s="103"/>
    </row>
    <row r="50" spans="1:27" ht="13.5" customHeight="1" x14ac:dyDescent="0.3">
      <c r="A50" s="103"/>
      <c r="B50" s="103"/>
      <c r="C50" s="103"/>
      <c r="D50" s="103"/>
      <c r="E50" s="103"/>
      <c r="F50" s="103"/>
      <c r="G50" s="103"/>
      <c r="H50" s="103"/>
      <c r="I50" s="103"/>
      <c r="J50" s="103"/>
      <c r="K50" s="103"/>
      <c r="L50" s="103"/>
      <c r="M50" s="103"/>
      <c r="N50" s="103"/>
      <c r="O50" s="103"/>
      <c r="P50" s="103"/>
      <c r="Q50" s="105"/>
      <c r="R50" s="105"/>
      <c r="S50" s="105"/>
      <c r="T50" s="103"/>
      <c r="U50" s="103"/>
      <c r="V50" s="103"/>
      <c r="W50" s="103"/>
      <c r="X50" s="103"/>
      <c r="Y50" s="103"/>
      <c r="Z50" s="103"/>
      <c r="AA50" s="103"/>
    </row>
    <row r="51" spans="1:27" ht="13.5" customHeight="1" x14ac:dyDescent="0.3">
      <c r="A51" s="103"/>
      <c r="B51" s="103"/>
      <c r="C51" s="103"/>
      <c r="D51" s="103"/>
      <c r="E51" s="103"/>
      <c r="F51" s="103"/>
      <c r="G51" s="103"/>
      <c r="H51" s="103"/>
      <c r="I51" s="103"/>
      <c r="J51" s="103"/>
      <c r="K51" s="103"/>
      <c r="L51" s="103"/>
      <c r="M51" s="103"/>
      <c r="N51" s="103"/>
      <c r="O51" s="103"/>
      <c r="P51" s="103"/>
      <c r="Q51" s="105"/>
      <c r="R51" s="105"/>
      <c r="S51" s="105"/>
      <c r="T51" s="103"/>
      <c r="U51" s="103"/>
      <c r="V51" s="103"/>
      <c r="W51" s="103"/>
      <c r="X51" s="103"/>
      <c r="Y51" s="103"/>
      <c r="Z51" s="103"/>
      <c r="AA51" s="103"/>
    </row>
    <row r="52" spans="1:27" ht="13.5" customHeight="1" x14ac:dyDescent="0.3">
      <c r="A52" s="103"/>
      <c r="B52" s="103"/>
      <c r="C52" s="103"/>
      <c r="D52" s="103"/>
      <c r="E52" s="103"/>
      <c r="F52" s="103"/>
      <c r="G52" s="103"/>
      <c r="H52" s="103"/>
      <c r="I52" s="103"/>
      <c r="J52" s="103"/>
      <c r="K52" s="103"/>
      <c r="L52" s="103"/>
      <c r="M52" s="103"/>
      <c r="N52" s="103"/>
      <c r="O52" s="103"/>
      <c r="P52" s="103"/>
      <c r="Q52" s="105"/>
      <c r="R52" s="105"/>
      <c r="S52" s="105"/>
      <c r="T52" s="103"/>
      <c r="U52" s="103"/>
      <c r="V52" s="103"/>
      <c r="W52" s="103"/>
      <c r="X52" s="103"/>
      <c r="Y52" s="103"/>
      <c r="Z52" s="103"/>
      <c r="AA52" s="103"/>
    </row>
    <row r="53" spans="1:27" ht="13.5" customHeight="1" x14ac:dyDescent="0.3">
      <c r="A53" s="103"/>
      <c r="B53" s="103"/>
      <c r="C53" s="103"/>
      <c r="D53" s="103"/>
      <c r="E53" s="103"/>
      <c r="F53" s="103"/>
      <c r="G53" s="103"/>
      <c r="H53" s="103"/>
      <c r="I53" s="103"/>
      <c r="J53" s="103"/>
      <c r="K53" s="103"/>
      <c r="L53" s="103"/>
      <c r="M53" s="103"/>
      <c r="N53" s="103"/>
      <c r="O53" s="103"/>
      <c r="P53" s="103"/>
      <c r="Q53" s="105"/>
      <c r="R53" s="105"/>
      <c r="S53" s="105"/>
      <c r="T53" s="103"/>
      <c r="U53" s="103"/>
      <c r="V53" s="103"/>
      <c r="W53" s="103"/>
      <c r="X53" s="103"/>
      <c r="Y53" s="103"/>
      <c r="Z53" s="103"/>
      <c r="AA53" s="103"/>
    </row>
    <row r="54" spans="1:27" ht="13.5" customHeight="1" x14ac:dyDescent="0.3">
      <c r="A54" s="103"/>
      <c r="B54" s="103"/>
      <c r="C54" s="103"/>
      <c r="D54" s="103"/>
      <c r="E54" s="103"/>
      <c r="F54" s="103"/>
      <c r="G54" s="103"/>
      <c r="H54" s="103"/>
      <c r="I54" s="103"/>
      <c r="J54" s="103"/>
      <c r="K54" s="103"/>
      <c r="L54" s="103"/>
      <c r="M54" s="103"/>
      <c r="N54" s="103"/>
      <c r="O54" s="103"/>
      <c r="P54" s="103"/>
      <c r="Q54" s="105"/>
      <c r="R54" s="105"/>
      <c r="S54" s="105"/>
      <c r="T54" s="103"/>
      <c r="U54" s="103"/>
      <c r="V54" s="103"/>
      <c r="W54" s="103"/>
      <c r="X54" s="103"/>
      <c r="Y54" s="103"/>
      <c r="Z54" s="103"/>
      <c r="AA54" s="103"/>
    </row>
    <row r="55" spans="1:27" ht="13.5" customHeight="1" x14ac:dyDescent="0.3">
      <c r="A55" s="103"/>
      <c r="B55" s="103"/>
      <c r="C55" s="103"/>
      <c r="D55" s="103"/>
      <c r="E55" s="103"/>
      <c r="F55" s="103"/>
      <c r="G55" s="103"/>
      <c r="H55" s="103"/>
      <c r="I55" s="103"/>
      <c r="J55" s="103"/>
      <c r="K55" s="103"/>
      <c r="L55" s="103"/>
      <c r="M55" s="103"/>
      <c r="N55" s="103"/>
      <c r="O55" s="103"/>
      <c r="P55" s="103"/>
      <c r="Q55" s="105"/>
      <c r="R55" s="105"/>
      <c r="S55" s="105"/>
      <c r="T55" s="103"/>
      <c r="U55" s="103"/>
      <c r="V55" s="103"/>
      <c r="W55" s="103"/>
      <c r="X55" s="103"/>
      <c r="Y55" s="103"/>
      <c r="Z55" s="103"/>
      <c r="AA55" s="103"/>
    </row>
    <row r="56" spans="1:27" ht="13.5" customHeight="1" x14ac:dyDescent="0.3">
      <c r="A56" s="103"/>
      <c r="B56" s="103"/>
      <c r="C56" s="103"/>
      <c r="D56" s="103"/>
      <c r="E56" s="103"/>
      <c r="F56" s="103"/>
      <c r="G56" s="103"/>
      <c r="H56" s="103"/>
      <c r="I56" s="103"/>
      <c r="J56" s="103"/>
      <c r="K56" s="103"/>
      <c r="L56" s="103"/>
      <c r="M56" s="103"/>
      <c r="N56" s="103"/>
      <c r="O56" s="103"/>
      <c r="P56" s="103"/>
      <c r="Q56" s="105"/>
      <c r="R56" s="105"/>
      <c r="S56" s="105"/>
      <c r="T56" s="103"/>
      <c r="U56" s="103"/>
      <c r="V56" s="103"/>
      <c r="W56" s="103"/>
      <c r="X56" s="103"/>
      <c r="Y56" s="103"/>
      <c r="Z56" s="103"/>
      <c r="AA56" s="103"/>
    </row>
    <row r="57" spans="1:27" ht="13.5" customHeight="1" x14ac:dyDescent="0.3">
      <c r="A57" s="103"/>
      <c r="B57" s="103"/>
      <c r="C57" s="103"/>
      <c r="D57" s="103"/>
      <c r="E57" s="103"/>
      <c r="F57" s="103"/>
      <c r="G57" s="103"/>
      <c r="H57" s="103"/>
      <c r="I57" s="103"/>
      <c r="J57" s="103"/>
      <c r="K57" s="103"/>
      <c r="L57" s="103"/>
      <c r="M57" s="103"/>
      <c r="N57" s="103"/>
      <c r="O57" s="103"/>
      <c r="P57" s="103"/>
      <c r="Q57" s="105"/>
      <c r="R57" s="105"/>
      <c r="S57" s="105"/>
      <c r="T57" s="103"/>
      <c r="U57" s="103"/>
      <c r="V57" s="103"/>
      <c r="W57" s="103"/>
      <c r="X57" s="103"/>
      <c r="Y57" s="103"/>
      <c r="Z57" s="103"/>
      <c r="AA57" s="103"/>
    </row>
    <row r="58" spans="1:27" ht="13.5" customHeight="1" x14ac:dyDescent="0.3">
      <c r="A58" s="103"/>
      <c r="B58" s="103"/>
      <c r="C58" s="103"/>
      <c r="D58" s="103"/>
      <c r="E58" s="103"/>
      <c r="F58" s="103"/>
      <c r="G58" s="103"/>
      <c r="H58" s="103"/>
      <c r="I58" s="103"/>
      <c r="J58" s="103"/>
      <c r="K58" s="103"/>
      <c r="L58" s="103"/>
      <c r="M58" s="103"/>
      <c r="N58" s="103"/>
      <c r="O58" s="103"/>
      <c r="P58" s="103"/>
      <c r="Q58" s="105"/>
      <c r="R58" s="105"/>
      <c r="S58" s="105"/>
      <c r="T58" s="103"/>
      <c r="U58" s="103"/>
      <c r="V58" s="103"/>
      <c r="W58" s="103"/>
      <c r="X58" s="103"/>
      <c r="Y58" s="103"/>
      <c r="Z58" s="103"/>
      <c r="AA58" s="103"/>
    </row>
    <row r="59" spans="1:27" ht="13.5" customHeight="1" x14ac:dyDescent="0.3">
      <c r="A59" s="103"/>
      <c r="B59" s="103"/>
      <c r="C59" s="103"/>
      <c r="D59" s="103"/>
      <c r="E59" s="103"/>
      <c r="F59" s="103"/>
      <c r="G59" s="103"/>
      <c r="H59" s="103"/>
      <c r="I59" s="103"/>
      <c r="J59" s="103"/>
      <c r="K59" s="103"/>
      <c r="L59" s="103"/>
      <c r="M59" s="103"/>
      <c r="N59" s="103"/>
      <c r="O59" s="103"/>
      <c r="P59" s="103"/>
      <c r="Q59" s="105"/>
      <c r="R59" s="105"/>
      <c r="S59" s="105"/>
      <c r="T59" s="103"/>
      <c r="U59" s="103"/>
      <c r="V59" s="103"/>
      <c r="W59" s="103"/>
      <c r="X59" s="103"/>
      <c r="Y59" s="103"/>
      <c r="Z59" s="103"/>
      <c r="AA59" s="103"/>
    </row>
    <row r="60" spans="1:27" ht="13.5" customHeight="1" x14ac:dyDescent="0.3">
      <c r="A60" s="103"/>
      <c r="B60" s="103"/>
      <c r="C60" s="103"/>
      <c r="D60" s="103"/>
      <c r="E60" s="103"/>
      <c r="F60" s="103"/>
      <c r="G60" s="103"/>
      <c r="H60" s="103"/>
      <c r="I60" s="103"/>
      <c r="J60" s="103"/>
      <c r="K60" s="103"/>
      <c r="L60" s="103"/>
      <c r="M60" s="103"/>
      <c r="N60" s="103"/>
      <c r="O60" s="103"/>
      <c r="P60" s="103"/>
      <c r="Q60" s="105"/>
      <c r="R60" s="105"/>
      <c r="S60" s="105"/>
      <c r="T60" s="103"/>
      <c r="U60" s="103"/>
      <c r="V60" s="103"/>
      <c r="W60" s="103"/>
      <c r="X60" s="103"/>
      <c r="Y60" s="103"/>
      <c r="Z60" s="103"/>
      <c r="AA60" s="103"/>
    </row>
    <row r="61" spans="1:27" ht="13.5" customHeight="1" x14ac:dyDescent="0.3">
      <c r="A61" s="103"/>
      <c r="B61" s="103"/>
      <c r="C61" s="103"/>
      <c r="D61" s="103"/>
      <c r="E61" s="103"/>
      <c r="F61" s="103"/>
      <c r="G61" s="103"/>
      <c r="H61" s="103"/>
      <c r="I61" s="103"/>
      <c r="J61" s="103"/>
      <c r="K61" s="103"/>
      <c r="L61" s="103"/>
      <c r="M61" s="103"/>
      <c r="N61" s="103"/>
      <c r="O61" s="103"/>
      <c r="P61" s="103"/>
      <c r="Q61" s="105"/>
      <c r="R61" s="105"/>
      <c r="S61" s="105"/>
      <c r="T61" s="103"/>
      <c r="U61" s="103"/>
      <c r="V61" s="103"/>
      <c r="W61" s="103"/>
      <c r="X61" s="103"/>
      <c r="Y61" s="103"/>
      <c r="Z61" s="103"/>
      <c r="AA61" s="103"/>
    </row>
    <row r="62" spans="1:27" ht="13.5" customHeight="1" x14ac:dyDescent="0.3">
      <c r="A62" s="103"/>
      <c r="B62" s="103"/>
      <c r="C62" s="103"/>
      <c r="D62" s="103"/>
      <c r="E62" s="103"/>
      <c r="F62" s="103"/>
      <c r="G62" s="103"/>
      <c r="H62" s="103"/>
      <c r="I62" s="103"/>
      <c r="J62" s="103"/>
      <c r="K62" s="103"/>
      <c r="L62" s="103"/>
      <c r="M62" s="103"/>
      <c r="N62" s="103"/>
      <c r="O62" s="103"/>
      <c r="P62" s="103"/>
      <c r="Q62" s="105"/>
      <c r="R62" s="105"/>
      <c r="S62" s="105"/>
      <c r="T62" s="103"/>
      <c r="U62" s="103"/>
      <c r="V62" s="103"/>
      <c r="W62" s="103"/>
      <c r="X62" s="103"/>
      <c r="Y62" s="103"/>
      <c r="Z62" s="103"/>
      <c r="AA62" s="103"/>
    </row>
    <row r="63" spans="1:27" ht="13.5" customHeight="1" x14ac:dyDescent="0.3">
      <c r="A63" s="103"/>
      <c r="B63" s="103"/>
      <c r="C63" s="103"/>
      <c r="D63" s="103"/>
      <c r="E63" s="103"/>
      <c r="F63" s="103"/>
      <c r="G63" s="103"/>
      <c r="H63" s="103"/>
      <c r="I63" s="103"/>
      <c r="J63" s="103"/>
      <c r="K63" s="103"/>
      <c r="L63" s="103"/>
      <c r="M63" s="103"/>
      <c r="N63" s="103"/>
      <c r="O63" s="103"/>
      <c r="P63" s="103"/>
      <c r="Q63" s="105"/>
      <c r="R63" s="105"/>
      <c r="S63" s="105"/>
      <c r="T63" s="103"/>
      <c r="U63" s="103"/>
      <c r="V63" s="103"/>
      <c r="W63" s="103"/>
      <c r="X63" s="103"/>
      <c r="Y63" s="103"/>
      <c r="Z63" s="103"/>
      <c r="AA63" s="103"/>
    </row>
    <row r="64" spans="1:27" ht="13.5" customHeight="1" x14ac:dyDescent="0.3">
      <c r="A64" s="103"/>
      <c r="B64" s="103"/>
      <c r="C64" s="103"/>
      <c r="D64" s="103"/>
      <c r="E64" s="103"/>
      <c r="F64" s="103"/>
      <c r="G64" s="103"/>
      <c r="H64" s="103"/>
      <c r="I64" s="103"/>
      <c r="J64" s="103"/>
      <c r="K64" s="103"/>
      <c r="L64" s="103"/>
      <c r="M64" s="103"/>
      <c r="N64" s="103"/>
      <c r="O64" s="103"/>
      <c r="P64" s="103"/>
      <c r="Q64" s="105"/>
      <c r="R64" s="105"/>
      <c r="S64" s="105"/>
      <c r="T64" s="103"/>
      <c r="U64" s="103"/>
      <c r="V64" s="103"/>
      <c r="W64" s="103"/>
      <c r="X64" s="103"/>
      <c r="Y64" s="103"/>
      <c r="Z64" s="103"/>
      <c r="AA64" s="103"/>
    </row>
    <row r="65" spans="1:27" ht="13.5" customHeight="1" x14ac:dyDescent="0.3">
      <c r="A65" s="103"/>
      <c r="B65" s="103"/>
      <c r="C65" s="103"/>
      <c r="D65" s="103"/>
      <c r="E65" s="103"/>
      <c r="F65" s="103"/>
      <c r="G65" s="103"/>
      <c r="H65" s="103"/>
      <c r="I65" s="103"/>
      <c r="J65" s="103"/>
      <c r="K65" s="103"/>
      <c r="L65" s="103"/>
      <c r="M65" s="103"/>
      <c r="N65" s="103"/>
      <c r="O65" s="103"/>
      <c r="P65" s="103"/>
      <c r="Q65" s="105"/>
      <c r="R65" s="105"/>
      <c r="S65" s="105"/>
      <c r="T65" s="103"/>
      <c r="U65" s="103"/>
      <c r="V65" s="103"/>
      <c r="W65" s="103"/>
      <c r="X65" s="103"/>
      <c r="Y65" s="103"/>
      <c r="Z65" s="103"/>
      <c r="AA65" s="103"/>
    </row>
    <row r="66" spans="1:27" ht="13.5" customHeight="1" x14ac:dyDescent="0.3">
      <c r="A66" s="103"/>
      <c r="B66" s="103"/>
      <c r="C66" s="103"/>
      <c r="D66" s="103"/>
      <c r="E66" s="103"/>
      <c r="F66" s="103"/>
      <c r="G66" s="103"/>
      <c r="H66" s="103"/>
      <c r="I66" s="103"/>
      <c r="J66" s="103"/>
      <c r="K66" s="103"/>
      <c r="L66" s="103"/>
      <c r="M66" s="103"/>
      <c r="N66" s="103"/>
      <c r="O66" s="103"/>
      <c r="P66" s="103"/>
      <c r="Q66" s="105"/>
      <c r="R66" s="105"/>
      <c r="S66" s="105"/>
      <c r="T66" s="103"/>
      <c r="U66" s="103"/>
      <c r="V66" s="103"/>
      <c r="W66" s="103"/>
      <c r="X66" s="103"/>
      <c r="Y66" s="103"/>
      <c r="Z66" s="103"/>
      <c r="AA66" s="103"/>
    </row>
    <row r="67" spans="1:27" ht="13.5" customHeight="1" x14ac:dyDescent="0.3">
      <c r="A67" s="103"/>
      <c r="B67" s="103"/>
      <c r="C67" s="103"/>
      <c r="D67" s="103"/>
      <c r="E67" s="103"/>
      <c r="F67" s="103"/>
      <c r="G67" s="103"/>
      <c r="H67" s="103"/>
      <c r="I67" s="103"/>
      <c r="J67" s="103"/>
      <c r="K67" s="103"/>
      <c r="L67" s="103"/>
      <c r="M67" s="103"/>
      <c r="N67" s="103"/>
      <c r="O67" s="103"/>
      <c r="P67" s="103"/>
      <c r="Q67" s="105"/>
      <c r="R67" s="105"/>
      <c r="S67" s="105"/>
      <c r="T67" s="103"/>
      <c r="U67" s="103"/>
      <c r="V67" s="103"/>
      <c r="W67" s="103"/>
      <c r="X67" s="103"/>
      <c r="Y67" s="103"/>
      <c r="Z67" s="103"/>
      <c r="AA67" s="103"/>
    </row>
    <row r="68" spans="1:27" ht="13.5" customHeight="1" x14ac:dyDescent="0.3">
      <c r="A68" s="103"/>
      <c r="B68" s="103"/>
      <c r="C68" s="103"/>
      <c r="D68" s="103"/>
      <c r="E68" s="103"/>
      <c r="F68" s="103"/>
      <c r="G68" s="103"/>
      <c r="H68" s="103"/>
      <c r="I68" s="103"/>
      <c r="J68" s="103"/>
      <c r="K68" s="103"/>
      <c r="L68" s="103"/>
      <c r="M68" s="103"/>
      <c r="N68" s="103"/>
      <c r="O68" s="103"/>
      <c r="P68" s="103"/>
      <c r="Q68" s="105"/>
      <c r="R68" s="105"/>
      <c r="S68" s="105"/>
      <c r="T68" s="103"/>
      <c r="U68" s="103"/>
      <c r="V68" s="103"/>
      <c r="W68" s="103"/>
      <c r="X68" s="103"/>
      <c r="Y68" s="103"/>
      <c r="Z68" s="103"/>
      <c r="AA68" s="103"/>
    </row>
    <row r="69" spans="1:27" ht="13.5" customHeight="1" x14ac:dyDescent="0.3">
      <c r="A69" s="103"/>
      <c r="B69" s="103"/>
      <c r="C69" s="103"/>
      <c r="D69" s="103"/>
      <c r="E69" s="103"/>
      <c r="F69" s="103"/>
      <c r="G69" s="103"/>
      <c r="H69" s="103"/>
      <c r="I69" s="103"/>
      <c r="J69" s="103"/>
      <c r="K69" s="103"/>
      <c r="L69" s="103"/>
      <c r="M69" s="103"/>
      <c r="N69" s="103"/>
      <c r="O69" s="103"/>
      <c r="P69" s="103"/>
      <c r="Q69" s="105"/>
      <c r="R69" s="105"/>
      <c r="S69" s="105"/>
      <c r="T69" s="103"/>
      <c r="U69" s="103"/>
      <c r="V69" s="103"/>
      <c r="W69" s="103"/>
      <c r="X69" s="103"/>
      <c r="Y69" s="103"/>
      <c r="Z69" s="103"/>
      <c r="AA69" s="103"/>
    </row>
    <row r="70" spans="1:27" ht="13.5" customHeight="1" x14ac:dyDescent="0.3">
      <c r="A70" s="103"/>
      <c r="B70" s="103"/>
      <c r="C70" s="103"/>
      <c r="D70" s="103"/>
      <c r="E70" s="103"/>
      <c r="F70" s="103"/>
      <c r="G70" s="103"/>
      <c r="H70" s="103"/>
      <c r="I70" s="103"/>
      <c r="J70" s="103"/>
      <c r="K70" s="103"/>
      <c r="L70" s="103"/>
      <c r="M70" s="103"/>
      <c r="N70" s="103"/>
      <c r="O70" s="103"/>
      <c r="P70" s="103"/>
      <c r="Q70" s="105"/>
      <c r="R70" s="105"/>
      <c r="S70" s="105"/>
      <c r="T70" s="103"/>
      <c r="U70" s="103"/>
      <c r="V70" s="103"/>
      <c r="W70" s="103"/>
      <c r="X70" s="103"/>
      <c r="Y70" s="103"/>
      <c r="Z70" s="103"/>
      <c r="AA70" s="103"/>
    </row>
    <row r="71" spans="1:27" ht="13.5" customHeight="1" x14ac:dyDescent="0.3">
      <c r="A71" s="103"/>
      <c r="B71" s="103"/>
      <c r="C71" s="103"/>
      <c r="D71" s="103"/>
      <c r="E71" s="103"/>
      <c r="F71" s="103"/>
      <c r="G71" s="103"/>
      <c r="H71" s="103"/>
      <c r="I71" s="103"/>
      <c r="J71" s="103"/>
      <c r="K71" s="103"/>
      <c r="L71" s="103"/>
      <c r="M71" s="103"/>
      <c r="N71" s="103"/>
      <c r="O71" s="103"/>
      <c r="P71" s="103"/>
      <c r="Q71" s="105"/>
      <c r="R71" s="105"/>
      <c r="S71" s="105"/>
      <c r="T71" s="103"/>
      <c r="U71" s="103"/>
      <c r="V71" s="103"/>
      <c r="W71" s="103"/>
      <c r="X71" s="103"/>
      <c r="Y71" s="103"/>
      <c r="Z71" s="103"/>
      <c r="AA71" s="103"/>
    </row>
    <row r="72" spans="1:27" ht="13.5" customHeight="1" x14ac:dyDescent="0.3">
      <c r="A72" s="103"/>
      <c r="B72" s="103"/>
      <c r="C72" s="103"/>
      <c r="D72" s="103"/>
      <c r="E72" s="103"/>
      <c r="F72" s="103"/>
      <c r="G72" s="103"/>
      <c r="H72" s="103"/>
      <c r="I72" s="103"/>
      <c r="J72" s="103"/>
      <c r="K72" s="103"/>
      <c r="L72" s="103"/>
      <c r="M72" s="103"/>
      <c r="N72" s="103"/>
      <c r="O72" s="103"/>
      <c r="P72" s="103"/>
      <c r="Q72" s="105"/>
      <c r="R72" s="105"/>
      <c r="S72" s="105"/>
      <c r="T72" s="103"/>
      <c r="U72" s="103"/>
      <c r="V72" s="103"/>
      <c r="W72" s="103"/>
      <c r="X72" s="103"/>
      <c r="Y72" s="103"/>
      <c r="Z72" s="103"/>
      <c r="AA72" s="103"/>
    </row>
    <row r="73" spans="1:27" ht="13.5" customHeight="1" x14ac:dyDescent="0.3">
      <c r="A73" s="103"/>
      <c r="B73" s="103"/>
      <c r="C73" s="103"/>
      <c r="D73" s="103"/>
      <c r="E73" s="103"/>
      <c r="F73" s="103"/>
      <c r="G73" s="103"/>
      <c r="H73" s="103"/>
      <c r="I73" s="103"/>
      <c r="J73" s="103"/>
      <c r="K73" s="103"/>
      <c r="L73" s="103"/>
      <c r="M73" s="103"/>
      <c r="N73" s="103"/>
      <c r="O73" s="103"/>
      <c r="P73" s="103"/>
      <c r="Q73" s="105"/>
      <c r="R73" s="105"/>
      <c r="S73" s="105"/>
      <c r="T73" s="103"/>
      <c r="U73" s="103"/>
      <c r="V73" s="103"/>
      <c r="W73" s="103"/>
      <c r="X73" s="103"/>
      <c r="Y73" s="103"/>
      <c r="Z73" s="103"/>
      <c r="AA73" s="103"/>
    </row>
    <row r="74" spans="1:27" ht="13.5" customHeight="1" x14ac:dyDescent="0.3">
      <c r="A74" s="103"/>
      <c r="B74" s="103"/>
      <c r="C74" s="103"/>
      <c r="D74" s="103"/>
      <c r="E74" s="103"/>
      <c r="F74" s="103"/>
      <c r="G74" s="103"/>
      <c r="H74" s="103"/>
      <c r="I74" s="103"/>
      <c r="J74" s="103"/>
      <c r="K74" s="103"/>
      <c r="L74" s="103"/>
      <c r="M74" s="103"/>
      <c r="N74" s="103"/>
      <c r="O74" s="103"/>
      <c r="P74" s="103"/>
      <c r="Q74" s="105"/>
      <c r="R74" s="105"/>
      <c r="S74" s="105"/>
      <c r="T74" s="103"/>
      <c r="U74" s="103"/>
      <c r="V74" s="103"/>
      <c r="W74" s="103"/>
      <c r="X74" s="103"/>
      <c r="Y74" s="103"/>
      <c r="Z74" s="103"/>
      <c r="AA74" s="103"/>
    </row>
    <row r="75" spans="1:27" ht="13.5" customHeight="1" x14ac:dyDescent="0.3">
      <c r="A75" s="103"/>
      <c r="B75" s="103"/>
      <c r="C75" s="103"/>
      <c r="D75" s="103"/>
      <c r="E75" s="103"/>
      <c r="F75" s="103"/>
      <c r="G75" s="103"/>
      <c r="H75" s="103"/>
      <c r="I75" s="103"/>
      <c r="J75" s="103"/>
      <c r="K75" s="103"/>
      <c r="L75" s="103"/>
      <c r="M75" s="103"/>
      <c r="N75" s="103"/>
      <c r="O75" s="103"/>
      <c r="P75" s="103"/>
      <c r="Q75" s="105"/>
      <c r="R75" s="105"/>
      <c r="S75" s="105"/>
      <c r="T75" s="103"/>
      <c r="U75" s="103"/>
      <c r="V75" s="103"/>
      <c r="W75" s="103"/>
      <c r="X75" s="103"/>
      <c r="Y75" s="103"/>
      <c r="Z75" s="103"/>
      <c r="AA75" s="103"/>
    </row>
    <row r="76" spans="1:27" ht="13.5" customHeight="1" x14ac:dyDescent="0.3">
      <c r="A76" s="103"/>
      <c r="B76" s="103"/>
      <c r="C76" s="103"/>
      <c r="D76" s="103"/>
      <c r="E76" s="103"/>
      <c r="F76" s="103"/>
      <c r="G76" s="103"/>
      <c r="H76" s="103"/>
      <c r="I76" s="103"/>
      <c r="J76" s="103"/>
      <c r="K76" s="103"/>
      <c r="L76" s="103"/>
      <c r="M76" s="103"/>
      <c r="N76" s="103"/>
      <c r="O76" s="103"/>
      <c r="P76" s="103"/>
      <c r="Q76" s="105"/>
      <c r="R76" s="105"/>
      <c r="S76" s="105"/>
      <c r="T76" s="103"/>
      <c r="U76" s="103"/>
      <c r="V76" s="103"/>
      <c r="W76" s="103"/>
      <c r="X76" s="103"/>
      <c r="Y76" s="103"/>
      <c r="Z76" s="103"/>
      <c r="AA76" s="103"/>
    </row>
    <row r="77" spans="1:27" ht="13.5" customHeight="1" x14ac:dyDescent="0.3">
      <c r="A77" s="103"/>
      <c r="B77" s="103"/>
      <c r="C77" s="103"/>
      <c r="D77" s="103"/>
      <c r="E77" s="103"/>
      <c r="F77" s="103"/>
      <c r="G77" s="103"/>
      <c r="H77" s="103"/>
      <c r="I77" s="103"/>
      <c r="J77" s="103"/>
      <c r="K77" s="103"/>
      <c r="L77" s="103"/>
      <c r="M77" s="103"/>
      <c r="N77" s="103"/>
      <c r="O77" s="103"/>
      <c r="P77" s="103"/>
      <c r="Q77" s="105"/>
      <c r="R77" s="105"/>
      <c r="S77" s="105"/>
      <c r="T77" s="103"/>
      <c r="U77" s="103"/>
      <c r="V77" s="103"/>
      <c r="W77" s="103"/>
      <c r="X77" s="103"/>
      <c r="Y77" s="103"/>
      <c r="Z77" s="103"/>
      <c r="AA77" s="103"/>
    </row>
    <row r="78" spans="1:27" ht="13.5" customHeight="1" x14ac:dyDescent="0.3">
      <c r="A78" s="103"/>
      <c r="B78" s="103"/>
      <c r="C78" s="103"/>
      <c r="D78" s="103"/>
      <c r="E78" s="103"/>
      <c r="F78" s="103"/>
      <c r="G78" s="103"/>
      <c r="H78" s="103"/>
      <c r="I78" s="103"/>
      <c r="J78" s="103"/>
      <c r="K78" s="103"/>
      <c r="L78" s="103"/>
      <c r="M78" s="103"/>
      <c r="N78" s="103"/>
      <c r="O78" s="103"/>
      <c r="P78" s="103"/>
      <c r="Q78" s="105"/>
      <c r="R78" s="105"/>
      <c r="S78" s="105"/>
      <c r="T78" s="103"/>
      <c r="U78" s="103"/>
      <c r="V78" s="103"/>
      <c r="W78" s="103"/>
      <c r="X78" s="103"/>
      <c r="Y78" s="103"/>
      <c r="Z78" s="103"/>
      <c r="AA78" s="103"/>
    </row>
    <row r="79" spans="1:27" ht="13.5" customHeight="1" x14ac:dyDescent="0.3">
      <c r="A79" s="103"/>
      <c r="B79" s="103"/>
      <c r="C79" s="103"/>
      <c r="D79" s="103"/>
      <c r="E79" s="103"/>
      <c r="F79" s="103"/>
      <c r="G79" s="103"/>
      <c r="H79" s="103"/>
      <c r="I79" s="103"/>
      <c r="J79" s="103"/>
      <c r="K79" s="103"/>
      <c r="L79" s="103"/>
      <c r="M79" s="103"/>
      <c r="N79" s="103"/>
      <c r="O79" s="103"/>
      <c r="P79" s="103"/>
      <c r="Q79" s="105"/>
      <c r="R79" s="105"/>
      <c r="S79" s="105"/>
      <c r="T79" s="103"/>
      <c r="U79" s="103"/>
      <c r="V79" s="103"/>
      <c r="W79" s="103"/>
      <c r="X79" s="103"/>
      <c r="Y79" s="103"/>
      <c r="Z79" s="103"/>
      <c r="AA79" s="103"/>
    </row>
    <row r="80" spans="1:27" ht="13.5" customHeight="1" x14ac:dyDescent="0.3">
      <c r="A80" s="103"/>
      <c r="B80" s="103"/>
      <c r="C80" s="103"/>
      <c r="D80" s="103"/>
      <c r="E80" s="103"/>
      <c r="F80" s="103"/>
      <c r="G80" s="103"/>
      <c r="H80" s="103"/>
      <c r="I80" s="103"/>
      <c r="J80" s="103"/>
      <c r="K80" s="103"/>
      <c r="L80" s="103"/>
      <c r="M80" s="103"/>
      <c r="N80" s="103"/>
      <c r="O80" s="103"/>
      <c r="P80" s="103"/>
      <c r="Q80" s="105"/>
      <c r="R80" s="105"/>
      <c r="S80" s="105"/>
      <c r="T80" s="103"/>
      <c r="U80" s="103"/>
      <c r="V80" s="103"/>
      <c r="W80" s="103"/>
      <c r="X80" s="103"/>
      <c r="Y80" s="103"/>
      <c r="Z80" s="103"/>
      <c r="AA80" s="103"/>
    </row>
    <row r="81" spans="1:27" ht="13.5" customHeight="1" x14ac:dyDescent="0.3">
      <c r="A81" s="103"/>
      <c r="B81" s="103"/>
      <c r="C81" s="103"/>
      <c r="D81" s="103"/>
      <c r="E81" s="103"/>
      <c r="F81" s="103"/>
      <c r="G81" s="103"/>
      <c r="H81" s="103"/>
      <c r="I81" s="103"/>
      <c r="J81" s="103"/>
      <c r="K81" s="103"/>
      <c r="L81" s="103"/>
      <c r="M81" s="103"/>
      <c r="N81" s="103"/>
      <c r="O81" s="103"/>
      <c r="P81" s="103"/>
      <c r="Q81" s="105"/>
      <c r="R81" s="105"/>
      <c r="S81" s="105"/>
      <c r="T81" s="103"/>
      <c r="U81" s="103"/>
      <c r="V81" s="103"/>
      <c r="W81" s="103"/>
      <c r="X81" s="103"/>
      <c r="Y81" s="103"/>
      <c r="Z81" s="103"/>
      <c r="AA81" s="103"/>
    </row>
    <row r="82" spans="1:27" ht="13.5" customHeight="1" x14ac:dyDescent="0.3">
      <c r="A82" s="103"/>
      <c r="B82" s="103"/>
      <c r="C82" s="103"/>
      <c r="D82" s="103"/>
      <c r="E82" s="103"/>
      <c r="F82" s="103"/>
      <c r="G82" s="103"/>
      <c r="H82" s="103"/>
      <c r="I82" s="103"/>
      <c r="J82" s="103"/>
      <c r="K82" s="103"/>
      <c r="L82" s="103"/>
      <c r="M82" s="103"/>
      <c r="N82" s="103"/>
      <c r="O82" s="103"/>
      <c r="P82" s="103"/>
      <c r="Q82" s="105"/>
      <c r="R82" s="105"/>
      <c r="S82" s="105"/>
      <c r="T82" s="103"/>
      <c r="U82" s="103"/>
      <c r="V82" s="103"/>
      <c r="W82" s="103"/>
      <c r="X82" s="103"/>
      <c r="Y82" s="103"/>
      <c r="Z82" s="103"/>
      <c r="AA82" s="103"/>
    </row>
    <row r="83" spans="1:27" ht="13.5" customHeight="1" x14ac:dyDescent="0.3">
      <c r="A83" s="103"/>
      <c r="B83" s="103"/>
      <c r="C83" s="103"/>
      <c r="D83" s="103"/>
      <c r="E83" s="103"/>
      <c r="F83" s="103"/>
      <c r="G83" s="103"/>
      <c r="H83" s="103"/>
      <c r="I83" s="103"/>
      <c r="J83" s="103"/>
      <c r="K83" s="103"/>
      <c r="L83" s="103"/>
      <c r="M83" s="103"/>
      <c r="N83" s="103"/>
      <c r="O83" s="103"/>
      <c r="P83" s="103"/>
      <c r="Q83" s="105"/>
      <c r="R83" s="105"/>
      <c r="S83" s="105"/>
      <c r="T83" s="103"/>
      <c r="U83" s="103"/>
      <c r="V83" s="103"/>
      <c r="W83" s="103"/>
      <c r="X83" s="103"/>
      <c r="Y83" s="103"/>
      <c r="Z83" s="103"/>
      <c r="AA83" s="103"/>
    </row>
    <row r="84" spans="1:27" ht="13.5" customHeight="1" x14ac:dyDescent="0.3">
      <c r="A84" s="103"/>
      <c r="B84" s="103"/>
      <c r="C84" s="103"/>
      <c r="D84" s="103"/>
      <c r="E84" s="103"/>
      <c r="F84" s="103"/>
      <c r="G84" s="103"/>
      <c r="H84" s="103"/>
      <c r="I84" s="103"/>
      <c r="J84" s="103"/>
      <c r="K84" s="103"/>
      <c r="L84" s="103"/>
      <c r="M84" s="103"/>
      <c r="N84" s="103"/>
      <c r="O84" s="103"/>
      <c r="P84" s="103"/>
      <c r="Q84" s="105"/>
      <c r="R84" s="105"/>
      <c r="S84" s="105"/>
      <c r="T84" s="103"/>
      <c r="U84" s="103"/>
      <c r="V84" s="103"/>
      <c r="W84" s="103"/>
      <c r="X84" s="103"/>
      <c r="Y84" s="103"/>
      <c r="Z84" s="103"/>
      <c r="AA84" s="103"/>
    </row>
    <row r="85" spans="1:27" ht="13.5" customHeight="1" x14ac:dyDescent="0.3">
      <c r="A85" s="103"/>
      <c r="B85" s="103"/>
      <c r="C85" s="103"/>
      <c r="D85" s="103"/>
      <c r="E85" s="103"/>
      <c r="F85" s="103"/>
      <c r="G85" s="103"/>
      <c r="H85" s="103"/>
      <c r="I85" s="103"/>
      <c r="J85" s="103"/>
      <c r="K85" s="103"/>
      <c r="L85" s="103"/>
      <c r="M85" s="103"/>
      <c r="N85" s="103"/>
      <c r="O85" s="103"/>
      <c r="P85" s="103"/>
      <c r="Q85" s="105"/>
      <c r="R85" s="105"/>
      <c r="S85" s="105"/>
      <c r="T85" s="103"/>
      <c r="U85" s="103"/>
      <c r="V85" s="103"/>
      <c r="W85" s="103"/>
      <c r="X85" s="103"/>
      <c r="Y85" s="103"/>
      <c r="Z85" s="103"/>
      <c r="AA85" s="103"/>
    </row>
    <row r="86" spans="1:27" ht="13.5" customHeight="1" x14ac:dyDescent="0.3">
      <c r="A86" s="103"/>
      <c r="B86" s="103"/>
      <c r="C86" s="103"/>
      <c r="D86" s="103"/>
      <c r="E86" s="103"/>
      <c r="F86" s="103"/>
      <c r="G86" s="103"/>
      <c r="H86" s="103"/>
      <c r="I86" s="103"/>
      <c r="J86" s="103"/>
      <c r="K86" s="103"/>
      <c r="L86" s="103"/>
      <c r="M86" s="103"/>
      <c r="N86" s="103"/>
      <c r="O86" s="103"/>
      <c r="P86" s="103"/>
      <c r="Q86" s="105"/>
      <c r="R86" s="105"/>
      <c r="S86" s="105"/>
      <c r="T86" s="103"/>
      <c r="U86" s="103"/>
      <c r="V86" s="103"/>
      <c r="W86" s="103"/>
      <c r="X86" s="103"/>
      <c r="Y86" s="103"/>
      <c r="Z86" s="103"/>
      <c r="AA86" s="103"/>
    </row>
    <row r="87" spans="1:27" ht="13.5" customHeight="1" x14ac:dyDescent="0.3">
      <c r="A87" s="103"/>
      <c r="B87" s="103"/>
      <c r="C87" s="103"/>
      <c r="D87" s="103"/>
      <c r="E87" s="103"/>
      <c r="F87" s="103"/>
      <c r="G87" s="103"/>
      <c r="H87" s="103"/>
      <c r="I87" s="103"/>
      <c r="J87" s="103"/>
      <c r="K87" s="103"/>
      <c r="L87" s="103"/>
      <c r="M87" s="103"/>
      <c r="N87" s="103"/>
      <c r="O87" s="103"/>
      <c r="P87" s="103"/>
      <c r="Q87" s="105"/>
      <c r="R87" s="105"/>
      <c r="S87" s="105"/>
      <c r="T87" s="103"/>
      <c r="U87" s="103"/>
      <c r="V87" s="103"/>
      <c r="W87" s="103"/>
      <c r="X87" s="103"/>
      <c r="Y87" s="103"/>
      <c r="Z87" s="103"/>
      <c r="AA87" s="103"/>
    </row>
    <row r="88" spans="1:27" ht="13.5" customHeight="1" x14ac:dyDescent="0.3">
      <c r="A88" s="103"/>
      <c r="B88" s="103"/>
      <c r="C88" s="103"/>
      <c r="D88" s="103"/>
      <c r="E88" s="103"/>
      <c r="F88" s="103"/>
      <c r="G88" s="103"/>
      <c r="H88" s="103"/>
      <c r="I88" s="103"/>
      <c r="J88" s="103"/>
      <c r="K88" s="103"/>
      <c r="L88" s="103"/>
      <c r="M88" s="103"/>
      <c r="N88" s="103"/>
      <c r="O88" s="103"/>
      <c r="P88" s="103"/>
      <c r="Q88" s="105"/>
      <c r="R88" s="105"/>
      <c r="S88" s="105"/>
      <c r="T88" s="103"/>
      <c r="U88" s="103"/>
      <c r="V88" s="103"/>
      <c r="W88" s="103"/>
      <c r="X88" s="103"/>
      <c r="Y88" s="103"/>
      <c r="Z88" s="103"/>
      <c r="AA88" s="103"/>
    </row>
    <row r="89" spans="1:27" ht="13.5" customHeight="1" x14ac:dyDescent="0.3">
      <c r="A89" s="103"/>
      <c r="B89" s="103"/>
      <c r="C89" s="103"/>
      <c r="D89" s="103"/>
      <c r="E89" s="103"/>
      <c r="F89" s="103"/>
      <c r="G89" s="103"/>
      <c r="H89" s="103"/>
      <c r="I89" s="103"/>
      <c r="J89" s="103"/>
      <c r="K89" s="103"/>
      <c r="L89" s="103"/>
      <c r="M89" s="103"/>
      <c r="N89" s="103"/>
      <c r="O89" s="103"/>
      <c r="P89" s="103"/>
      <c r="Q89" s="105"/>
      <c r="R89" s="105"/>
      <c r="S89" s="105"/>
      <c r="T89" s="103"/>
      <c r="U89" s="103"/>
      <c r="V89" s="103"/>
      <c r="W89" s="103"/>
      <c r="X89" s="103"/>
      <c r="Y89" s="103"/>
      <c r="Z89" s="103"/>
      <c r="AA89" s="103"/>
    </row>
    <row r="90" spans="1:27" ht="13.5" customHeight="1" x14ac:dyDescent="0.3">
      <c r="A90" s="103"/>
      <c r="B90" s="103"/>
      <c r="C90" s="103"/>
      <c r="D90" s="103"/>
      <c r="E90" s="103"/>
      <c r="F90" s="103"/>
      <c r="G90" s="103"/>
      <c r="H90" s="103"/>
      <c r="I90" s="103"/>
      <c r="J90" s="103"/>
      <c r="K90" s="103"/>
      <c r="L90" s="103"/>
      <c r="M90" s="103"/>
      <c r="N90" s="103"/>
      <c r="O90" s="103"/>
      <c r="P90" s="103"/>
      <c r="Q90" s="105"/>
      <c r="R90" s="105"/>
      <c r="S90" s="105"/>
      <c r="T90" s="103"/>
      <c r="U90" s="103"/>
      <c r="V90" s="103"/>
      <c r="W90" s="103"/>
      <c r="X90" s="103"/>
      <c r="Y90" s="103"/>
      <c r="Z90" s="103"/>
      <c r="AA90" s="103"/>
    </row>
    <row r="91" spans="1:27" ht="13.5" customHeight="1" x14ac:dyDescent="0.3">
      <c r="A91" s="103"/>
      <c r="B91" s="103"/>
      <c r="C91" s="103"/>
      <c r="D91" s="103"/>
      <c r="E91" s="103"/>
      <c r="F91" s="103"/>
      <c r="G91" s="103"/>
      <c r="H91" s="103"/>
      <c r="I91" s="103"/>
      <c r="J91" s="103"/>
      <c r="K91" s="103"/>
      <c r="L91" s="103"/>
      <c r="M91" s="103"/>
      <c r="N91" s="103"/>
      <c r="O91" s="103"/>
      <c r="P91" s="103"/>
      <c r="Q91" s="105"/>
      <c r="R91" s="105"/>
      <c r="S91" s="105"/>
      <c r="T91" s="103"/>
      <c r="U91" s="103"/>
      <c r="V91" s="103"/>
      <c r="W91" s="103"/>
      <c r="X91" s="103"/>
      <c r="Y91" s="103"/>
      <c r="Z91" s="103"/>
      <c r="AA91" s="103"/>
    </row>
    <row r="92" spans="1:27" ht="13.5" customHeight="1" x14ac:dyDescent="0.3">
      <c r="A92" s="103"/>
      <c r="B92" s="103"/>
      <c r="C92" s="103"/>
      <c r="D92" s="103"/>
      <c r="E92" s="103"/>
      <c r="F92" s="103"/>
      <c r="G92" s="103"/>
      <c r="H92" s="103"/>
      <c r="I92" s="103"/>
      <c r="J92" s="103"/>
      <c r="K92" s="103"/>
      <c r="L92" s="103"/>
      <c r="M92" s="103"/>
      <c r="N92" s="103"/>
      <c r="O92" s="103"/>
      <c r="P92" s="103"/>
      <c r="Q92" s="105"/>
      <c r="R92" s="105"/>
      <c r="S92" s="105"/>
      <c r="T92" s="103"/>
      <c r="U92" s="103"/>
      <c r="V92" s="103"/>
      <c r="W92" s="103"/>
      <c r="X92" s="103"/>
      <c r="Y92" s="103"/>
      <c r="Z92" s="103"/>
      <c r="AA92" s="103"/>
    </row>
    <row r="93" spans="1:27" ht="13.5" customHeight="1" x14ac:dyDescent="0.3">
      <c r="A93" s="103"/>
      <c r="B93" s="103"/>
      <c r="C93" s="103"/>
      <c r="D93" s="103"/>
      <c r="E93" s="103"/>
      <c r="F93" s="103"/>
      <c r="G93" s="103"/>
      <c r="H93" s="103"/>
      <c r="I93" s="103"/>
      <c r="J93" s="103"/>
      <c r="K93" s="103"/>
      <c r="L93" s="103"/>
      <c r="M93" s="103"/>
      <c r="N93" s="103"/>
      <c r="O93" s="103"/>
      <c r="P93" s="103"/>
      <c r="Q93" s="105"/>
      <c r="R93" s="105"/>
      <c r="S93" s="105"/>
      <c r="T93" s="103"/>
      <c r="U93" s="103"/>
      <c r="V93" s="103"/>
      <c r="W93" s="103"/>
      <c r="X93" s="103"/>
      <c r="Y93" s="103"/>
      <c r="Z93" s="103"/>
      <c r="AA93" s="103"/>
    </row>
    <row r="94" spans="1:27" ht="13.5" customHeight="1" x14ac:dyDescent="0.3">
      <c r="A94" s="103"/>
      <c r="B94" s="103"/>
      <c r="C94" s="103"/>
      <c r="D94" s="103"/>
      <c r="E94" s="103"/>
      <c r="F94" s="103"/>
      <c r="G94" s="103"/>
      <c r="H94" s="103"/>
      <c r="I94" s="103"/>
      <c r="J94" s="103"/>
      <c r="K94" s="103"/>
      <c r="L94" s="103"/>
      <c r="M94" s="103"/>
      <c r="N94" s="103"/>
      <c r="O94" s="103"/>
      <c r="P94" s="103"/>
      <c r="Q94" s="105"/>
      <c r="R94" s="105"/>
      <c r="S94" s="105"/>
      <c r="T94" s="103"/>
      <c r="U94" s="103"/>
      <c r="V94" s="103"/>
      <c r="W94" s="103"/>
      <c r="X94" s="103"/>
      <c r="Y94" s="103"/>
      <c r="Z94" s="103"/>
      <c r="AA94" s="103"/>
    </row>
    <row r="95" spans="1:27" ht="13.5" customHeight="1" x14ac:dyDescent="0.3">
      <c r="A95" s="103"/>
      <c r="B95" s="103"/>
      <c r="C95" s="103"/>
      <c r="D95" s="103"/>
      <c r="E95" s="103"/>
      <c r="F95" s="103"/>
      <c r="G95" s="103"/>
      <c r="H95" s="103"/>
      <c r="I95" s="103"/>
      <c r="J95" s="103"/>
      <c r="K95" s="103"/>
      <c r="L95" s="103"/>
      <c r="M95" s="103"/>
      <c r="N95" s="103"/>
      <c r="O95" s="103"/>
      <c r="P95" s="103"/>
      <c r="Q95" s="105"/>
      <c r="R95" s="105"/>
      <c r="S95" s="105"/>
      <c r="T95" s="103"/>
      <c r="U95" s="103"/>
      <c r="V95" s="103"/>
      <c r="W95" s="103"/>
      <c r="X95" s="103"/>
      <c r="Y95" s="103"/>
      <c r="Z95" s="103"/>
      <c r="AA95" s="103"/>
    </row>
    <row r="96" spans="1:27" ht="13.5" customHeight="1" x14ac:dyDescent="0.3">
      <c r="A96" s="103"/>
      <c r="B96" s="103"/>
      <c r="C96" s="103"/>
      <c r="D96" s="103"/>
      <c r="E96" s="103"/>
      <c r="F96" s="103"/>
      <c r="G96" s="103"/>
      <c r="H96" s="103"/>
      <c r="I96" s="103"/>
      <c r="J96" s="103"/>
      <c r="K96" s="103"/>
      <c r="L96" s="103"/>
      <c r="M96" s="103"/>
      <c r="N96" s="103"/>
      <c r="O96" s="103"/>
      <c r="P96" s="103"/>
      <c r="Q96" s="105"/>
      <c r="R96" s="105"/>
      <c r="S96" s="105"/>
      <c r="T96" s="103"/>
      <c r="U96" s="103"/>
      <c r="V96" s="103"/>
      <c r="W96" s="103"/>
      <c r="X96" s="103"/>
      <c r="Y96" s="103"/>
      <c r="Z96" s="103"/>
      <c r="AA96" s="103"/>
    </row>
    <row r="97" spans="1:27" ht="13.5" customHeight="1" x14ac:dyDescent="0.3">
      <c r="A97" s="103"/>
      <c r="B97" s="103"/>
      <c r="C97" s="103"/>
      <c r="D97" s="103"/>
      <c r="E97" s="103"/>
      <c r="F97" s="103"/>
      <c r="G97" s="103"/>
      <c r="H97" s="103"/>
      <c r="I97" s="103"/>
      <c r="J97" s="103"/>
      <c r="K97" s="103"/>
      <c r="L97" s="103"/>
      <c r="M97" s="103"/>
      <c r="N97" s="103"/>
      <c r="O97" s="103"/>
      <c r="P97" s="103"/>
      <c r="Q97" s="105"/>
      <c r="R97" s="105"/>
      <c r="S97" s="105"/>
      <c r="T97" s="103"/>
      <c r="U97" s="103"/>
      <c r="V97" s="103"/>
      <c r="W97" s="103"/>
      <c r="X97" s="103"/>
      <c r="Y97" s="103"/>
      <c r="Z97" s="103"/>
      <c r="AA97" s="103"/>
    </row>
    <row r="98" spans="1:27" ht="13.5" customHeight="1" x14ac:dyDescent="0.3">
      <c r="A98" s="103"/>
      <c r="B98" s="103"/>
      <c r="C98" s="103"/>
      <c r="D98" s="103"/>
      <c r="E98" s="103"/>
      <c r="F98" s="103"/>
      <c r="G98" s="103"/>
      <c r="H98" s="103"/>
      <c r="I98" s="103"/>
      <c r="J98" s="103"/>
      <c r="K98" s="103"/>
      <c r="L98" s="103"/>
      <c r="M98" s="103"/>
      <c r="N98" s="103"/>
      <c r="O98" s="103"/>
      <c r="P98" s="103"/>
      <c r="Q98" s="105"/>
      <c r="R98" s="105"/>
      <c r="S98" s="105"/>
      <c r="T98" s="103"/>
      <c r="U98" s="103"/>
      <c r="V98" s="103"/>
      <c r="W98" s="103"/>
      <c r="X98" s="103"/>
      <c r="Y98" s="103"/>
      <c r="Z98" s="103"/>
      <c r="AA98" s="103"/>
    </row>
    <row r="99" spans="1:27" ht="13.5" customHeight="1" x14ac:dyDescent="0.3">
      <c r="A99" s="103"/>
      <c r="B99" s="103"/>
      <c r="C99" s="103"/>
      <c r="D99" s="103"/>
      <c r="E99" s="103"/>
      <c r="F99" s="103"/>
      <c r="G99" s="103"/>
      <c r="H99" s="103"/>
      <c r="I99" s="103"/>
      <c r="J99" s="103"/>
      <c r="K99" s="103"/>
      <c r="L99" s="103"/>
      <c r="M99" s="103"/>
      <c r="N99" s="103"/>
      <c r="O99" s="103"/>
      <c r="P99" s="103"/>
      <c r="Q99" s="105"/>
      <c r="R99" s="105"/>
      <c r="S99" s="105"/>
      <c r="T99" s="103"/>
      <c r="U99" s="103"/>
      <c r="V99" s="103"/>
      <c r="W99" s="103"/>
      <c r="X99" s="103"/>
      <c r="Y99" s="103"/>
      <c r="Z99" s="103"/>
      <c r="AA99" s="103"/>
    </row>
    <row r="100" spans="1:27" ht="13.5" customHeight="1" x14ac:dyDescent="0.3">
      <c r="A100" s="103"/>
      <c r="B100" s="103"/>
      <c r="C100" s="103"/>
      <c r="D100" s="103"/>
      <c r="E100" s="103"/>
      <c r="F100" s="103"/>
      <c r="G100" s="103"/>
      <c r="H100" s="103"/>
      <c r="I100" s="103"/>
      <c r="J100" s="103"/>
      <c r="K100" s="103"/>
      <c r="L100" s="103"/>
      <c r="M100" s="103"/>
      <c r="N100" s="103"/>
      <c r="O100" s="103"/>
      <c r="P100" s="103"/>
      <c r="Q100" s="105"/>
      <c r="R100" s="105"/>
      <c r="S100" s="105"/>
      <c r="T100" s="103"/>
      <c r="U100" s="103"/>
      <c r="V100" s="103"/>
      <c r="W100" s="103"/>
      <c r="X100" s="103"/>
      <c r="Y100" s="103"/>
      <c r="Z100" s="103"/>
      <c r="AA100" s="103"/>
    </row>
  </sheetData>
  <mergeCells count="14">
    <mergeCell ref="R9:R13"/>
    <mergeCell ref="O6:P6"/>
    <mergeCell ref="U7:Y7"/>
    <mergeCell ref="B1:AA1"/>
    <mergeCell ref="B2:AA2"/>
    <mergeCell ref="B3:AA3"/>
    <mergeCell ref="U5:V6"/>
    <mergeCell ref="X5:Y6"/>
    <mergeCell ref="Q9:Q10"/>
    <mergeCell ref="Q12:Q13"/>
    <mergeCell ref="F6:H6"/>
    <mergeCell ref="I6:J6"/>
    <mergeCell ref="K6:L6"/>
    <mergeCell ref="M6:N6"/>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
  <sheetViews>
    <sheetView workbookViewId="0"/>
  </sheetViews>
  <sheetFormatPr baseColWidth="10" defaultColWidth="14.42578125" defaultRowHeight="15" customHeight="1" x14ac:dyDescent="0.25"/>
  <cols>
    <col min="1" max="1" width="20.140625" customWidth="1"/>
    <col min="2" max="3" width="19" customWidth="1"/>
    <col min="4" max="4" width="31" customWidth="1"/>
    <col min="5" max="5" width="96.5703125" customWidth="1"/>
    <col min="6" max="15" width="19" customWidth="1"/>
  </cols>
  <sheetData>
    <row r="1" spans="1:15" ht="14.25" customHeight="1" x14ac:dyDescent="0.25">
      <c r="A1" s="172"/>
      <c r="B1" s="172"/>
      <c r="C1" s="172"/>
      <c r="D1" s="172"/>
      <c r="E1" s="172"/>
      <c r="F1" s="172"/>
      <c r="G1" s="285" t="s">
        <v>302</v>
      </c>
      <c r="H1" s="172"/>
      <c r="I1" s="285" t="s">
        <v>303</v>
      </c>
      <c r="J1" s="172"/>
      <c r="K1" s="172"/>
      <c r="L1" s="172"/>
      <c r="M1" s="172"/>
      <c r="N1" s="172"/>
      <c r="O1" s="172"/>
    </row>
    <row r="2" spans="1:15" ht="14.25" customHeight="1" x14ac:dyDescent="0.25">
      <c r="A2" s="173" t="s">
        <v>304</v>
      </c>
      <c r="B2" s="173" t="s">
        <v>305</v>
      </c>
      <c r="C2" s="173" t="s">
        <v>306</v>
      </c>
      <c r="D2" s="173" t="s">
        <v>307</v>
      </c>
      <c r="E2" s="173" t="s">
        <v>308</v>
      </c>
      <c r="F2" s="173" t="s">
        <v>309</v>
      </c>
      <c r="G2" s="183"/>
      <c r="H2" s="173" t="s">
        <v>310</v>
      </c>
      <c r="I2" s="183"/>
      <c r="J2" s="173" t="s">
        <v>311</v>
      </c>
      <c r="K2" s="173" t="s">
        <v>312</v>
      </c>
      <c r="L2" s="173" t="s">
        <v>14</v>
      </c>
      <c r="M2" s="173" t="s">
        <v>15</v>
      </c>
      <c r="N2" s="173" t="s">
        <v>313</v>
      </c>
      <c r="O2" s="173" t="s">
        <v>314</v>
      </c>
    </row>
    <row r="3" spans="1:15" ht="14.25" customHeight="1" x14ac:dyDescent="0.25">
      <c r="A3" s="172" t="s">
        <v>37</v>
      </c>
      <c r="B3" s="172" t="s">
        <v>315</v>
      </c>
      <c r="C3" s="172" t="s">
        <v>316</v>
      </c>
      <c r="D3" s="172" t="s">
        <v>317</v>
      </c>
      <c r="E3" s="172" t="s">
        <v>318</v>
      </c>
      <c r="F3" s="172" t="s">
        <v>319</v>
      </c>
      <c r="G3" s="174">
        <v>5</v>
      </c>
      <c r="H3" s="172" t="s">
        <v>320</v>
      </c>
      <c r="I3" s="174">
        <v>5</v>
      </c>
      <c r="J3" s="172" t="s">
        <v>321</v>
      </c>
      <c r="K3" s="172" t="s">
        <v>17</v>
      </c>
      <c r="L3" s="172" t="s">
        <v>322</v>
      </c>
      <c r="M3" s="172" t="s">
        <v>323</v>
      </c>
      <c r="N3" s="172" t="s">
        <v>324</v>
      </c>
      <c r="O3" s="172" t="s">
        <v>325</v>
      </c>
    </row>
    <row r="4" spans="1:15" ht="14.25" customHeight="1" x14ac:dyDescent="0.25">
      <c r="A4" s="172" t="s">
        <v>326</v>
      </c>
      <c r="B4" s="172" t="s">
        <v>327</v>
      </c>
      <c r="C4" s="172" t="s">
        <v>328</v>
      </c>
      <c r="D4" s="172" t="s">
        <v>329</v>
      </c>
      <c r="E4" s="172" t="s">
        <v>330</v>
      </c>
      <c r="F4" s="172" t="s">
        <v>331</v>
      </c>
      <c r="G4" s="174">
        <v>4</v>
      </c>
      <c r="H4" s="172" t="s">
        <v>332</v>
      </c>
      <c r="I4" s="174">
        <v>4</v>
      </c>
      <c r="J4" s="172" t="s">
        <v>32</v>
      </c>
      <c r="K4" s="172" t="s">
        <v>18</v>
      </c>
      <c r="L4" s="172" t="s">
        <v>333</v>
      </c>
      <c r="M4" s="172" t="s">
        <v>334</v>
      </c>
      <c r="N4" s="172" t="s">
        <v>335</v>
      </c>
      <c r="O4" s="172" t="s">
        <v>336</v>
      </c>
    </row>
    <row r="5" spans="1:15" ht="14.25" customHeight="1" x14ac:dyDescent="0.25">
      <c r="A5" s="172" t="s">
        <v>88</v>
      </c>
      <c r="B5" s="172" t="s">
        <v>337</v>
      </c>
      <c r="C5" s="172" t="s">
        <v>338</v>
      </c>
      <c r="D5" s="172" t="s">
        <v>339</v>
      </c>
      <c r="E5" s="172" t="s">
        <v>340</v>
      </c>
      <c r="F5" s="172" t="s">
        <v>341</v>
      </c>
      <c r="G5" s="174">
        <v>3</v>
      </c>
      <c r="H5" s="172" t="s">
        <v>342</v>
      </c>
      <c r="I5" s="174">
        <v>3</v>
      </c>
      <c r="J5" s="172" t="s">
        <v>31</v>
      </c>
      <c r="K5" s="172"/>
      <c r="L5" s="172" t="s">
        <v>343</v>
      </c>
      <c r="M5" s="172" t="s">
        <v>343</v>
      </c>
      <c r="N5" s="172" t="s">
        <v>40</v>
      </c>
      <c r="O5" s="172"/>
    </row>
    <row r="6" spans="1:15" ht="14.25" customHeight="1" x14ac:dyDescent="0.25">
      <c r="A6" s="172" t="s">
        <v>83</v>
      </c>
      <c r="B6" s="172" t="s">
        <v>184</v>
      </c>
      <c r="C6" s="172" t="s">
        <v>344</v>
      </c>
      <c r="D6" s="172" t="s">
        <v>345</v>
      </c>
      <c r="E6" s="172" t="s">
        <v>346</v>
      </c>
      <c r="F6" s="172" t="s">
        <v>347</v>
      </c>
      <c r="G6" s="174">
        <v>2</v>
      </c>
      <c r="H6" s="172" t="s">
        <v>348</v>
      </c>
      <c r="I6" s="174">
        <v>2</v>
      </c>
      <c r="J6" s="172" t="s">
        <v>16</v>
      </c>
      <c r="K6" s="172"/>
      <c r="L6" s="172"/>
      <c r="M6" s="172"/>
      <c r="N6" s="172" t="s">
        <v>349</v>
      </c>
      <c r="O6" s="172"/>
    </row>
    <row r="7" spans="1:15" ht="14.25" customHeight="1" x14ac:dyDescent="0.25">
      <c r="A7" s="172" t="s">
        <v>184</v>
      </c>
      <c r="B7" s="172" t="s">
        <v>350</v>
      </c>
      <c r="C7" s="172" t="s">
        <v>351</v>
      </c>
      <c r="D7" s="172" t="s">
        <v>352</v>
      </c>
      <c r="E7" s="172" t="s">
        <v>353</v>
      </c>
      <c r="F7" s="172" t="s">
        <v>354</v>
      </c>
      <c r="G7" s="174">
        <v>1</v>
      </c>
      <c r="H7" s="172" t="s">
        <v>355</v>
      </c>
      <c r="I7" s="174">
        <v>1</v>
      </c>
      <c r="J7" s="172"/>
      <c r="K7" s="172"/>
      <c r="L7" s="172"/>
      <c r="M7" s="172"/>
      <c r="N7" s="172"/>
      <c r="O7" s="172"/>
    </row>
    <row r="8" spans="1:15" ht="14.25" customHeight="1" x14ac:dyDescent="0.25">
      <c r="A8" s="172" t="s">
        <v>103</v>
      </c>
      <c r="B8" s="172" t="s">
        <v>356</v>
      </c>
      <c r="C8" s="172" t="s">
        <v>357</v>
      </c>
      <c r="D8" s="172" t="s">
        <v>358</v>
      </c>
      <c r="E8" s="172" t="s">
        <v>359</v>
      </c>
      <c r="F8" s="172"/>
      <c r="G8" s="172"/>
      <c r="H8" s="172"/>
      <c r="I8" s="172"/>
      <c r="J8" s="172"/>
      <c r="K8" s="172"/>
      <c r="L8" s="172"/>
      <c r="M8" s="172"/>
      <c r="N8" s="172"/>
      <c r="O8" s="172"/>
    </row>
    <row r="9" spans="1:15" ht="14.25" customHeight="1" x14ac:dyDescent="0.25">
      <c r="A9" s="172" t="s">
        <v>360</v>
      </c>
      <c r="B9" s="172" t="s">
        <v>361</v>
      </c>
      <c r="C9" s="172" t="s">
        <v>361</v>
      </c>
      <c r="D9" s="172" t="s">
        <v>362</v>
      </c>
      <c r="E9" s="172" t="s">
        <v>363</v>
      </c>
      <c r="F9" s="172"/>
      <c r="G9" s="172"/>
      <c r="H9" s="172"/>
      <c r="I9" s="172"/>
      <c r="J9" s="172"/>
      <c r="K9" s="172"/>
      <c r="L9" s="172"/>
      <c r="M9" s="172"/>
      <c r="N9" s="172"/>
      <c r="O9" s="172"/>
    </row>
    <row r="10" spans="1:15" ht="14.25" customHeight="1" x14ac:dyDescent="0.25">
      <c r="A10" s="172" t="s">
        <v>364</v>
      </c>
      <c r="B10" s="172"/>
      <c r="C10" s="172"/>
      <c r="D10" s="172" t="s">
        <v>361</v>
      </c>
      <c r="E10" s="172" t="s">
        <v>365</v>
      </c>
      <c r="F10" s="172"/>
      <c r="G10" s="172"/>
      <c r="H10" s="172"/>
      <c r="I10" s="172"/>
      <c r="J10" s="172"/>
      <c r="K10" s="172"/>
      <c r="L10" s="172"/>
      <c r="M10" s="172"/>
      <c r="N10" s="172"/>
      <c r="O10" s="172"/>
    </row>
    <row r="11" spans="1:15" ht="14.25" customHeight="1" x14ac:dyDescent="0.25">
      <c r="A11" s="172" t="s">
        <v>366</v>
      </c>
      <c r="B11" s="172"/>
      <c r="C11" s="172"/>
      <c r="D11" s="172"/>
      <c r="E11" s="172" t="s">
        <v>367</v>
      </c>
      <c r="F11" s="172"/>
      <c r="G11" s="172"/>
      <c r="H11" s="172"/>
      <c r="I11" s="172"/>
      <c r="J11" s="172"/>
      <c r="K11" s="172"/>
      <c r="L11" s="172"/>
      <c r="M11" s="172"/>
      <c r="N11" s="172"/>
      <c r="O11" s="172"/>
    </row>
    <row r="12" spans="1:15" ht="14.25" customHeight="1" x14ac:dyDescent="0.25">
      <c r="A12" s="172" t="s">
        <v>350</v>
      </c>
      <c r="B12" s="172"/>
      <c r="C12" s="172"/>
      <c r="D12" s="172"/>
      <c r="E12" s="172" t="s">
        <v>368</v>
      </c>
      <c r="F12" s="172"/>
      <c r="G12" s="172"/>
      <c r="H12" s="172"/>
      <c r="I12" s="172"/>
      <c r="J12" s="172"/>
      <c r="K12" s="172"/>
      <c r="L12" s="172"/>
      <c r="M12" s="172"/>
      <c r="N12" s="172"/>
      <c r="O12" s="172"/>
    </row>
    <row r="13" spans="1:15" ht="14.25" customHeight="1" x14ac:dyDescent="0.25">
      <c r="A13" s="172"/>
      <c r="B13" s="172"/>
      <c r="C13" s="172"/>
      <c r="D13" s="172"/>
      <c r="E13" s="172" t="s">
        <v>369</v>
      </c>
      <c r="F13" s="172"/>
      <c r="G13" s="172"/>
      <c r="H13" s="172"/>
      <c r="I13" s="172"/>
      <c r="J13" s="172"/>
      <c r="K13" s="172"/>
      <c r="L13" s="172"/>
      <c r="M13" s="172"/>
      <c r="N13" s="172"/>
      <c r="O13" s="172"/>
    </row>
    <row r="14" spans="1:15" ht="14.25" customHeight="1" x14ac:dyDescent="0.25">
      <c r="A14" s="172" t="s">
        <v>370</v>
      </c>
      <c r="B14" s="172"/>
      <c r="C14" s="172"/>
      <c r="D14" s="172"/>
      <c r="E14" s="172" t="s">
        <v>371</v>
      </c>
      <c r="F14" s="172"/>
      <c r="G14" s="172"/>
      <c r="H14" s="172"/>
      <c r="I14" s="172"/>
      <c r="J14" s="172"/>
      <c r="K14" s="172"/>
      <c r="L14" s="172"/>
      <c r="M14" s="172"/>
      <c r="N14" s="172"/>
      <c r="O14" s="172"/>
    </row>
    <row r="15" spans="1:15" ht="14.25" customHeight="1" x14ac:dyDescent="0.25">
      <c r="A15" s="172"/>
      <c r="B15" s="172"/>
      <c r="C15" s="172"/>
      <c r="D15" s="172"/>
      <c r="E15" s="172" t="s">
        <v>372</v>
      </c>
      <c r="F15" s="172"/>
      <c r="G15" s="172"/>
      <c r="H15" s="172"/>
      <c r="I15" s="172"/>
      <c r="J15" s="172"/>
      <c r="K15" s="172"/>
      <c r="L15" s="172"/>
      <c r="M15" s="172"/>
      <c r="N15" s="172"/>
      <c r="O15" s="172"/>
    </row>
    <row r="16" spans="1:15" ht="14.25" customHeight="1" x14ac:dyDescent="0.25">
      <c r="A16" s="172"/>
      <c r="B16" s="172"/>
      <c r="C16" s="172"/>
      <c r="D16" s="172"/>
      <c r="E16" s="172" t="s">
        <v>373</v>
      </c>
      <c r="F16" s="172"/>
      <c r="G16" s="172"/>
      <c r="H16" s="172"/>
      <c r="I16" s="172"/>
      <c r="J16" s="172"/>
      <c r="K16" s="172"/>
      <c r="L16" s="172"/>
      <c r="M16" s="172"/>
      <c r="N16" s="172"/>
      <c r="O16" s="172"/>
    </row>
    <row r="17" spans="1:15" ht="14.25" customHeight="1" x14ac:dyDescent="0.25">
      <c r="A17" s="172"/>
      <c r="B17" s="172"/>
      <c r="C17" s="172"/>
      <c r="D17" s="172"/>
      <c r="E17" s="172" t="s">
        <v>374</v>
      </c>
      <c r="F17" s="172"/>
      <c r="G17" s="172"/>
      <c r="H17" s="172"/>
      <c r="I17" s="172"/>
      <c r="J17" s="172"/>
      <c r="K17" s="172"/>
      <c r="L17" s="172"/>
      <c r="M17" s="172"/>
      <c r="N17" s="172"/>
      <c r="O17" s="172"/>
    </row>
    <row r="18" spans="1:15" ht="14.25" customHeight="1" x14ac:dyDescent="0.25">
      <c r="A18" s="172"/>
      <c r="B18" s="172"/>
      <c r="C18" s="172"/>
      <c r="D18" s="172"/>
      <c r="E18" s="172" t="s">
        <v>375</v>
      </c>
      <c r="F18" s="172"/>
      <c r="G18" s="172"/>
      <c r="H18" s="172"/>
      <c r="I18" s="172"/>
      <c r="J18" s="172"/>
      <c r="K18" s="172"/>
      <c r="L18" s="172"/>
      <c r="M18" s="172"/>
      <c r="N18" s="172"/>
      <c r="O18" s="172"/>
    </row>
    <row r="19" spans="1:15" ht="14.25" customHeight="1" x14ac:dyDescent="0.25">
      <c r="A19" s="172"/>
      <c r="B19" s="172"/>
      <c r="C19" s="172"/>
      <c r="D19" s="172"/>
      <c r="E19" s="172" t="s">
        <v>376</v>
      </c>
      <c r="F19" s="172"/>
      <c r="G19" s="172"/>
      <c r="H19" s="172"/>
      <c r="I19" s="172"/>
      <c r="J19" s="172"/>
      <c r="K19" s="172"/>
      <c r="L19" s="172"/>
      <c r="M19" s="172"/>
      <c r="N19" s="172"/>
      <c r="O19" s="172"/>
    </row>
    <row r="20" spans="1:15" ht="14.25" customHeight="1" x14ac:dyDescent="0.25">
      <c r="A20" s="172"/>
      <c r="B20" s="172"/>
      <c r="C20" s="172"/>
      <c r="D20" s="172"/>
      <c r="E20" s="172" t="s">
        <v>377</v>
      </c>
      <c r="F20" s="172"/>
      <c r="G20" s="172"/>
      <c r="H20" s="172"/>
      <c r="I20" s="172"/>
      <c r="J20" s="172"/>
      <c r="K20" s="172"/>
      <c r="L20" s="172"/>
      <c r="M20" s="172"/>
      <c r="N20" s="172"/>
      <c r="O20" s="172"/>
    </row>
    <row r="21" spans="1:15" ht="14.25" customHeight="1" x14ac:dyDescent="0.25">
      <c r="A21" s="172"/>
      <c r="B21" s="172"/>
      <c r="C21" s="172"/>
      <c r="D21" s="172"/>
      <c r="E21" s="172" t="s">
        <v>378</v>
      </c>
      <c r="F21" s="172"/>
      <c r="G21" s="172"/>
      <c r="H21" s="172"/>
      <c r="I21" s="172"/>
      <c r="J21" s="172"/>
      <c r="K21" s="172"/>
      <c r="L21" s="172"/>
      <c r="M21" s="172"/>
      <c r="N21" s="172"/>
      <c r="O21" s="172"/>
    </row>
    <row r="22" spans="1:15" ht="14.25" customHeight="1" x14ac:dyDescent="0.25">
      <c r="A22" s="172"/>
      <c r="B22" s="172"/>
      <c r="C22" s="172"/>
      <c r="D22" s="172"/>
      <c r="E22" s="172" t="s">
        <v>379</v>
      </c>
      <c r="F22" s="172"/>
      <c r="G22" s="172"/>
      <c r="H22" s="172"/>
      <c r="I22" s="172"/>
      <c r="J22" s="172"/>
      <c r="K22" s="172"/>
      <c r="L22" s="172"/>
      <c r="M22" s="172"/>
      <c r="N22" s="172"/>
      <c r="O22" s="172"/>
    </row>
    <row r="23" spans="1:15" ht="14.25" customHeight="1" x14ac:dyDescent="0.25">
      <c r="A23" s="172"/>
      <c r="B23" s="172"/>
      <c r="C23" s="172"/>
      <c r="D23" s="172"/>
      <c r="E23" s="172" t="s">
        <v>380</v>
      </c>
      <c r="F23" s="172"/>
      <c r="G23" s="172"/>
      <c r="H23" s="172"/>
      <c r="I23" s="172"/>
      <c r="J23" s="172"/>
      <c r="K23" s="172"/>
      <c r="L23" s="172"/>
      <c r="M23" s="172"/>
      <c r="N23" s="172"/>
      <c r="O23" s="172"/>
    </row>
    <row r="24" spans="1:15" ht="14.25" customHeight="1" x14ac:dyDescent="0.25">
      <c r="A24" s="172"/>
      <c r="B24" s="172"/>
      <c r="C24" s="172"/>
      <c r="D24" s="172"/>
      <c r="E24" s="172" t="s">
        <v>381</v>
      </c>
      <c r="F24" s="172"/>
      <c r="G24" s="172"/>
      <c r="H24" s="172"/>
      <c r="I24" s="172"/>
      <c r="J24" s="172"/>
      <c r="K24" s="172"/>
      <c r="L24" s="172"/>
      <c r="M24" s="172"/>
      <c r="N24" s="172"/>
      <c r="O24" s="172"/>
    </row>
    <row r="25" spans="1:15" ht="14.25" customHeight="1" x14ac:dyDescent="0.25">
      <c r="A25" s="172"/>
      <c r="B25" s="172"/>
      <c r="C25" s="172"/>
      <c r="D25" s="172"/>
      <c r="E25" s="172" t="s">
        <v>382</v>
      </c>
      <c r="F25" s="172"/>
      <c r="G25" s="172"/>
      <c r="H25" s="172"/>
      <c r="I25" s="172"/>
      <c r="J25" s="172"/>
      <c r="K25" s="172"/>
      <c r="L25" s="172"/>
      <c r="M25" s="172"/>
      <c r="N25" s="172"/>
      <c r="O25" s="172"/>
    </row>
    <row r="26" spans="1:15" ht="14.25" customHeight="1" x14ac:dyDescent="0.25">
      <c r="A26" s="172"/>
      <c r="B26" s="172"/>
      <c r="C26" s="172"/>
      <c r="D26" s="172"/>
      <c r="E26" s="172" t="s">
        <v>383</v>
      </c>
      <c r="F26" s="172"/>
      <c r="G26" s="172"/>
      <c r="H26" s="172"/>
      <c r="I26" s="172"/>
      <c r="J26" s="172"/>
      <c r="K26" s="172"/>
      <c r="L26" s="172"/>
      <c r="M26" s="172"/>
      <c r="N26" s="172"/>
      <c r="O26" s="172"/>
    </row>
    <row r="27" spans="1:15" ht="14.25" customHeight="1" x14ac:dyDescent="0.25">
      <c r="A27" s="172"/>
      <c r="B27" s="172"/>
      <c r="C27" s="172"/>
      <c r="D27" s="172"/>
      <c r="E27" s="172" t="s">
        <v>384</v>
      </c>
      <c r="F27" s="172"/>
      <c r="G27" s="172"/>
      <c r="H27" s="172"/>
      <c r="I27" s="172"/>
      <c r="J27" s="172"/>
      <c r="K27" s="172"/>
      <c r="L27" s="172"/>
      <c r="M27" s="172"/>
      <c r="N27" s="172"/>
      <c r="O27" s="172"/>
    </row>
    <row r="28" spans="1:15" ht="14.25" customHeight="1" x14ac:dyDescent="0.25">
      <c r="A28" s="172"/>
      <c r="B28" s="172"/>
      <c r="C28" s="172"/>
      <c r="D28" s="172"/>
      <c r="E28" s="172" t="s">
        <v>385</v>
      </c>
      <c r="F28" s="172"/>
      <c r="G28" s="172"/>
      <c r="H28" s="172"/>
      <c r="I28" s="172"/>
      <c r="J28" s="172"/>
      <c r="K28" s="172"/>
      <c r="L28" s="172"/>
      <c r="M28" s="172"/>
      <c r="N28" s="172"/>
      <c r="O28" s="172"/>
    </row>
    <row r="29" spans="1:15" ht="14.25" customHeight="1" x14ac:dyDescent="0.25">
      <c r="A29" s="172"/>
      <c r="B29" s="172"/>
      <c r="C29" s="172"/>
      <c r="D29" s="172"/>
      <c r="E29" s="172" t="s">
        <v>386</v>
      </c>
      <c r="F29" s="172"/>
      <c r="G29" s="172"/>
      <c r="H29" s="172"/>
      <c r="I29" s="172"/>
      <c r="J29" s="172"/>
      <c r="K29" s="172"/>
      <c r="L29" s="172"/>
      <c r="M29" s="172"/>
      <c r="N29" s="172"/>
      <c r="O29" s="172"/>
    </row>
    <row r="30" spans="1:15" ht="14.25" customHeight="1" x14ac:dyDescent="0.25">
      <c r="A30" s="172"/>
      <c r="B30" s="172"/>
      <c r="C30" s="172"/>
      <c r="D30" s="172"/>
      <c r="E30" s="172" t="s">
        <v>387</v>
      </c>
      <c r="F30" s="172"/>
      <c r="G30" s="172"/>
      <c r="H30" s="172"/>
      <c r="I30" s="172"/>
      <c r="J30" s="172"/>
      <c r="K30" s="172"/>
      <c r="L30" s="172"/>
      <c r="M30" s="172"/>
      <c r="N30" s="172"/>
      <c r="O30" s="172"/>
    </row>
    <row r="31" spans="1:15" ht="14.25" customHeight="1" x14ac:dyDescent="0.25">
      <c r="A31" s="172"/>
      <c r="B31" s="172"/>
      <c r="C31" s="172"/>
      <c r="D31" s="172"/>
      <c r="E31" s="172" t="s">
        <v>388</v>
      </c>
      <c r="F31" s="172"/>
      <c r="G31" s="172"/>
      <c r="H31" s="172"/>
      <c r="I31" s="172"/>
      <c r="J31" s="172"/>
      <c r="K31" s="172"/>
      <c r="L31" s="172"/>
      <c r="M31" s="172"/>
      <c r="N31" s="172"/>
      <c r="O31" s="172"/>
    </row>
    <row r="32" spans="1:15" ht="14.25" customHeight="1" x14ac:dyDescent="0.25">
      <c r="A32" s="172"/>
      <c r="B32" s="172"/>
      <c r="C32" s="172"/>
      <c r="D32" s="172"/>
      <c r="E32" s="172" t="s">
        <v>389</v>
      </c>
      <c r="F32" s="172"/>
      <c r="G32" s="172"/>
      <c r="H32" s="172"/>
      <c r="I32" s="172"/>
      <c r="J32" s="172"/>
      <c r="K32" s="172"/>
      <c r="L32" s="172"/>
      <c r="M32" s="172"/>
      <c r="N32" s="172"/>
      <c r="O32" s="172"/>
    </row>
    <row r="33" spans="1:15" ht="14.25" customHeight="1" x14ac:dyDescent="0.25">
      <c r="A33" s="172"/>
      <c r="B33" s="172"/>
      <c r="C33" s="172"/>
      <c r="D33" s="172"/>
      <c r="E33" s="172" t="s">
        <v>390</v>
      </c>
      <c r="F33" s="172"/>
      <c r="G33" s="172"/>
      <c r="H33" s="172"/>
      <c r="I33" s="172"/>
      <c r="J33" s="172"/>
      <c r="K33" s="172"/>
      <c r="L33" s="172"/>
      <c r="M33" s="172"/>
      <c r="N33" s="172"/>
      <c r="O33" s="172"/>
    </row>
    <row r="34" spans="1:15" ht="14.25" customHeight="1" x14ac:dyDescent="0.25">
      <c r="A34" s="172"/>
      <c r="B34" s="172"/>
      <c r="C34" s="172"/>
      <c r="D34" s="172"/>
      <c r="E34" s="172" t="s">
        <v>391</v>
      </c>
      <c r="F34" s="172"/>
      <c r="G34" s="172"/>
      <c r="H34" s="172"/>
      <c r="I34" s="172"/>
      <c r="J34" s="172"/>
      <c r="K34" s="172"/>
      <c r="L34" s="172"/>
      <c r="M34" s="172"/>
      <c r="N34" s="172"/>
      <c r="O34" s="172"/>
    </row>
    <row r="35" spans="1:15" ht="14.25" customHeight="1" x14ac:dyDescent="0.25">
      <c r="A35" s="172"/>
      <c r="B35" s="172"/>
      <c r="C35" s="172"/>
      <c r="D35" s="172"/>
      <c r="E35" s="172" t="s">
        <v>392</v>
      </c>
      <c r="F35" s="172"/>
      <c r="G35" s="172"/>
      <c r="H35" s="172"/>
      <c r="I35" s="172"/>
      <c r="J35" s="172"/>
      <c r="K35" s="172"/>
      <c r="L35" s="172"/>
      <c r="M35" s="172"/>
      <c r="N35" s="172"/>
      <c r="O35" s="172"/>
    </row>
    <row r="36" spans="1:15" ht="14.25" customHeight="1" x14ac:dyDescent="0.25">
      <c r="A36" s="172"/>
      <c r="B36" s="172"/>
      <c r="C36" s="172"/>
      <c r="D36" s="172"/>
      <c r="E36" s="172" t="s">
        <v>393</v>
      </c>
      <c r="F36" s="172"/>
      <c r="G36" s="172"/>
      <c r="H36" s="172"/>
      <c r="I36" s="172"/>
      <c r="J36" s="172"/>
      <c r="K36" s="172"/>
      <c r="L36" s="172"/>
      <c r="M36" s="172"/>
      <c r="N36" s="172"/>
      <c r="O36" s="172"/>
    </row>
    <row r="37" spans="1:15" ht="14.25" customHeight="1" x14ac:dyDescent="0.25">
      <c r="A37" s="172"/>
      <c r="B37" s="172"/>
      <c r="C37" s="172"/>
      <c r="D37" s="172"/>
      <c r="E37" s="172" t="s">
        <v>394</v>
      </c>
      <c r="F37" s="172"/>
      <c r="G37" s="172"/>
      <c r="H37" s="172"/>
      <c r="I37" s="172"/>
      <c r="J37" s="172"/>
      <c r="K37" s="172"/>
      <c r="L37" s="172"/>
      <c r="M37" s="172"/>
      <c r="N37" s="172"/>
      <c r="O37" s="172"/>
    </row>
    <row r="38" spans="1:15" ht="14.25" customHeight="1" x14ac:dyDescent="0.25">
      <c r="A38" s="172"/>
      <c r="B38" s="172"/>
      <c r="C38" s="172"/>
      <c r="D38" s="172"/>
      <c r="E38" s="172" t="s">
        <v>395</v>
      </c>
      <c r="F38" s="172"/>
      <c r="G38" s="172"/>
      <c r="H38" s="172"/>
      <c r="I38" s="172"/>
      <c r="J38" s="172"/>
      <c r="K38" s="172"/>
      <c r="L38" s="172"/>
      <c r="M38" s="172"/>
      <c r="N38" s="172"/>
      <c r="O38" s="172"/>
    </row>
    <row r="39" spans="1:15" ht="14.25" customHeight="1" x14ac:dyDescent="0.25">
      <c r="A39" s="172"/>
      <c r="B39" s="172"/>
      <c r="C39" s="172"/>
      <c r="D39" s="172"/>
      <c r="E39" s="172" t="s">
        <v>396</v>
      </c>
      <c r="F39" s="172"/>
      <c r="G39" s="172"/>
      <c r="H39" s="172"/>
      <c r="I39" s="172"/>
      <c r="J39" s="172"/>
      <c r="K39" s="172"/>
      <c r="L39" s="172"/>
      <c r="M39" s="172"/>
      <c r="N39" s="172"/>
      <c r="O39" s="172"/>
    </row>
    <row r="40" spans="1:15" ht="14.25" customHeight="1" x14ac:dyDescent="0.25">
      <c r="A40" s="172"/>
      <c r="B40" s="172"/>
      <c r="C40" s="172"/>
      <c r="D40" s="172"/>
      <c r="E40" s="172" t="s">
        <v>397</v>
      </c>
      <c r="F40" s="172"/>
      <c r="G40" s="172"/>
      <c r="H40" s="172"/>
      <c r="I40" s="172"/>
      <c r="J40" s="172"/>
      <c r="K40" s="172"/>
      <c r="L40" s="172"/>
      <c r="M40" s="172"/>
      <c r="N40" s="172"/>
      <c r="O40" s="172"/>
    </row>
    <row r="41" spans="1:15" ht="14.25" customHeight="1" x14ac:dyDescent="0.25">
      <c r="A41" s="172"/>
      <c r="B41" s="172"/>
      <c r="C41" s="172"/>
      <c r="D41" s="172"/>
      <c r="E41" s="172" t="s">
        <v>398</v>
      </c>
      <c r="F41" s="172"/>
      <c r="G41" s="172"/>
      <c r="H41" s="172"/>
      <c r="I41" s="172"/>
      <c r="J41" s="172"/>
      <c r="K41" s="172"/>
      <c r="L41" s="172"/>
      <c r="M41" s="172"/>
      <c r="N41" s="172"/>
      <c r="O41" s="172"/>
    </row>
    <row r="42" spans="1:15" ht="14.25" customHeight="1" x14ac:dyDescent="0.25">
      <c r="A42" s="172"/>
      <c r="B42" s="172"/>
      <c r="C42" s="172"/>
      <c r="D42" s="172"/>
      <c r="E42" s="172" t="s">
        <v>399</v>
      </c>
      <c r="F42" s="172"/>
      <c r="G42" s="172"/>
      <c r="H42" s="172"/>
      <c r="I42" s="172"/>
      <c r="J42" s="172"/>
      <c r="K42" s="172"/>
      <c r="L42" s="172"/>
      <c r="M42" s="172"/>
      <c r="N42" s="172"/>
      <c r="O42" s="172"/>
    </row>
    <row r="43" spans="1:15" ht="14.25" customHeight="1" x14ac:dyDescent="0.25">
      <c r="A43" s="172"/>
      <c r="B43" s="172"/>
      <c r="C43" s="172"/>
      <c r="D43" s="172"/>
      <c r="E43" s="172" t="s">
        <v>400</v>
      </c>
      <c r="F43" s="172"/>
      <c r="G43" s="172"/>
      <c r="H43" s="172"/>
      <c r="I43" s="172"/>
      <c r="J43" s="172"/>
      <c r="K43" s="172"/>
      <c r="L43" s="172"/>
      <c r="M43" s="172"/>
      <c r="N43" s="172"/>
      <c r="O43" s="172"/>
    </row>
    <row r="44" spans="1:15" ht="14.25" customHeight="1" x14ac:dyDescent="0.25">
      <c r="A44" s="172"/>
      <c r="B44" s="172"/>
      <c r="C44" s="172"/>
      <c r="D44" s="172"/>
      <c r="E44" s="172" t="s">
        <v>401</v>
      </c>
      <c r="F44" s="172"/>
      <c r="G44" s="172"/>
      <c r="H44" s="172"/>
      <c r="I44" s="172"/>
      <c r="J44" s="172"/>
      <c r="K44" s="172"/>
      <c r="L44" s="172"/>
      <c r="M44" s="172"/>
      <c r="N44" s="172"/>
      <c r="O44" s="172"/>
    </row>
    <row r="45" spans="1:15" ht="14.25" customHeight="1" x14ac:dyDescent="0.25">
      <c r="A45" s="172"/>
      <c r="B45" s="172"/>
      <c r="C45" s="172"/>
      <c r="D45" s="172"/>
      <c r="E45" s="172"/>
      <c r="F45" s="172"/>
      <c r="G45" s="172"/>
      <c r="H45" s="172"/>
      <c r="I45" s="172"/>
      <c r="J45" s="172"/>
      <c r="K45" s="172"/>
      <c r="L45" s="172"/>
      <c r="M45" s="172"/>
      <c r="N45" s="172"/>
      <c r="O45" s="172"/>
    </row>
    <row r="46" spans="1:15" ht="14.25" customHeight="1" x14ac:dyDescent="0.25">
      <c r="A46" s="172"/>
      <c r="B46" s="172"/>
      <c r="C46" s="172"/>
      <c r="D46" s="172"/>
      <c r="E46" s="172"/>
      <c r="F46" s="172"/>
      <c r="G46" s="172"/>
      <c r="H46" s="172"/>
      <c r="I46" s="172"/>
      <c r="J46" s="172"/>
      <c r="K46" s="172"/>
      <c r="L46" s="172"/>
      <c r="M46" s="172"/>
      <c r="N46" s="172"/>
      <c r="O46" s="172"/>
    </row>
    <row r="47" spans="1:15" ht="14.25" customHeight="1" x14ac:dyDescent="0.25">
      <c r="A47" s="172"/>
      <c r="B47" s="172"/>
      <c r="C47" s="172"/>
      <c r="D47" s="172"/>
      <c r="E47" s="172"/>
      <c r="F47" s="172"/>
      <c r="G47" s="172"/>
      <c r="H47" s="172"/>
      <c r="I47" s="172"/>
      <c r="J47" s="172"/>
      <c r="K47" s="172"/>
      <c r="L47" s="172"/>
      <c r="M47" s="172"/>
      <c r="N47" s="172"/>
      <c r="O47" s="172"/>
    </row>
    <row r="48" spans="1:15" ht="14.25" customHeight="1" x14ac:dyDescent="0.25">
      <c r="A48" s="172"/>
      <c r="B48" s="172"/>
      <c r="C48" s="172"/>
      <c r="D48" s="172"/>
      <c r="E48" s="172"/>
      <c r="F48" s="172"/>
      <c r="G48" s="172"/>
      <c r="H48" s="172"/>
      <c r="I48" s="172"/>
      <c r="J48" s="172"/>
      <c r="K48" s="172"/>
      <c r="L48" s="172"/>
      <c r="M48" s="172"/>
      <c r="N48" s="172"/>
      <c r="O48" s="172"/>
    </row>
    <row r="49" spans="1:15" ht="14.25" customHeight="1" x14ac:dyDescent="0.25">
      <c r="A49" s="172"/>
      <c r="B49" s="172"/>
      <c r="C49" s="172"/>
      <c r="D49" s="172"/>
      <c r="E49" s="172"/>
      <c r="F49" s="172"/>
      <c r="G49" s="172"/>
      <c r="H49" s="172"/>
      <c r="I49" s="172"/>
      <c r="J49" s="172"/>
      <c r="K49" s="172"/>
      <c r="L49" s="172"/>
      <c r="M49" s="172"/>
      <c r="N49" s="172"/>
      <c r="O49" s="172"/>
    </row>
    <row r="50" spans="1:15" ht="14.25" customHeight="1" x14ac:dyDescent="0.25">
      <c r="A50" s="172"/>
      <c r="B50" s="172"/>
      <c r="C50" s="172"/>
      <c r="D50" s="172"/>
      <c r="E50" s="172"/>
      <c r="F50" s="172"/>
      <c r="G50" s="172"/>
      <c r="H50" s="172"/>
      <c r="I50" s="172"/>
      <c r="J50" s="172"/>
      <c r="K50" s="172"/>
      <c r="L50" s="172"/>
      <c r="M50" s="172"/>
      <c r="N50" s="172"/>
      <c r="O50" s="172"/>
    </row>
    <row r="51" spans="1:15" ht="14.25" customHeight="1" x14ac:dyDescent="0.25">
      <c r="A51" s="172"/>
      <c r="B51" s="172"/>
      <c r="C51" s="172"/>
      <c r="D51" s="172"/>
      <c r="E51" s="172"/>
      <c r="F51" s="172"/>
      <c r="G51" s="172"/>
      <c r="H51" s="172"/>
      <c r="I51" s="172"/>
      <c r="J51" s="172"/>
      <c r="K51" s="172"/>
      <c r="L51" s="172"/>
      <c r="M51" s="172"/>
      <c r="N51" s="172"/>
      <c r="O51" s="172"/>
    </row>
    <row r="52" spans="1:15" ht="14.25" customHeight="1" x14ac:dyDescent="0.25">
      <c r="A52" s="172"/>
      <c r="B52" s="172"/>
      <c r="C52" s="172"/>
      <c r="D52" s="172"/>
      <c r="E52" s="172"/>
      <c r="F52" s="172"/>
      <c r="G52" s="172"/>
      <c r="H52" s="172"/>
      <c r="I52" s="172"/>
      <c r="J52" s="172"/>
      <c r="K52" s="172"/>
      <c r="L52" s="172"/>
      <c r="M52" s="172"/>
      <c r="N52" s="172"/>
      <c r="O52" s="172"/>
    </row>
    <row r="53" spans="1:15" ht="14.25" customHeight="1" x14ac:dyDescent="0.25">
      <c r="A53" s="172"/>
      <c r="B53" s="172"/>
      <c r="C53" s="172"/>
      <c r="D53" s="172"/>
      <c r="E53" s="172"/>
      <c r="F53" s="172"/>
      <c r="G53" s="172"/>
      <c r="H53" s="172"/>
      <c r="I53" s="172"/>
      <c r="J53" s="172"/>
      <c r="K53" s="172"/>
      <c r="L53" s="172"/>
      <c r="M53" s="172"/>
      <c r="N53" s="172"/>
      <c r="O53" s="172"/>
    </row>
    <row r="54" spans="1:15" ht="14.25" customHeight="1" x14ac:dyDescent="0.25">
      <c r="A54" s="172"/>
      <c r="B54" s="172"/>
      <c r="C54" s="172"/>
      <c r="D54" s="172"/>
      <c r="E54" s="172"/>
      <c r="F54" s="172"/>
      <c r="G54" s="172"/>
      <c r="H54" s="172"/>
      <c r="I54" s="172"/>
      <c r="J54" s="172"/>
      <c r="K54" s="172"/>
      <c r="L54" s="172"/>
      <c r="M54" s="172"/>
      <c r="N54" s="172"/>
      <c r="O54" s="172"/>
    </row>
    <row r="55" spans="1:15" ht="14.25" customHeight="1" x14ac:dyDescent="0.25">
      <c r="A55" s="172"/>
      <c r="B55" s="172"/>
      <c r="C55" s="172"/>
      <c r="D55" s="172"/>
      <c r="E55" s="172"/>
      <c r="F55" s="172"/>
      <c r="G55" s="172"/>
      <c r="H55" s="172"/>
      <c r="I55" s="172"/>
      <c r="J55" s="172"/>
      <c r="K55" s="172"/>
      <c r="L55" s="172"/>
      <c r="M55" s="172"/>
      <c r="N55" s="172"/>
      <c r="O55" s="172"/>
    </row>
    <row r="56" spans="1:15" ht="14.25" customHeight="1" x14ac:dyDescent="0.25">
      <c r="A56" s="172"/>
      <c r="B56" s="172"/>
      <c r="C56" s="172"/>
      <c r="D56" s="172"/>
      <c r="E56" s="172"/>
      <c r="F56" s="172"/>
      <c r="G56" s="172"/>
      <c r="H56" s="172"/>
      <c r="I56" s="172"/>
      <c r="J56" s="172"/>
      <c r="K56" s="172"/>
      <c r="L56" s="172"/>
      <c r="M56" s="172"/>
      <c r="N56" s="172"/>
      <c r="O56" s="172"/>
    </row>
    <row r="57" spans="1:15" ht="14.25" customHeight="1" x14ac:dyDescent="0.25">
      <c r="A57" s="172"/>
      <c r="B57" s="172"/>
      <c r="C57" s="172"/>
      <c r="D57" s="172"/>
      <c r="E57" s="172"/>
      <c r="F57" s="172"/>
      <c r="G57" s="172"/>
      <c r="H57" s="172"/>
      <c r="I57" s="172"/>
      <c r="J57" s="172"/>
      <c r="K57" s="172"/>
      <c r="L57" s="172"/>
      <c r="M57" s="172"/>
      <c r="N57" s="172"/>
      <c r="O57" s="172"/>
    </row>
    <row r="58" spans="1:15" ht="14.25" customHeight="1" x14ac:dyDescent="0.25">
      <c r="A58" s="172"/>
      <c r="B58" s="172"/>
      <c r="C58" s="172"/>
      <c r="D58" s="172"/>
      <c r="E58" s="172"/>
      <c r="F58" s="172"/>
      <c r="G58" s="172"/>
      <c r="H58" s="172"/>
      <c r="I58" s="172"/>
      <c r="J58" s="172"/>
      <c r="K58" s="172"/>
      <c r="L58" s="172"/>
      <c r="M58" s="172"/>
      <c r="N58" s="172"/>
      <c r="O58" s="172"/>
    </row>
    <row r="59" spans="1:15" ht="14.25" customHeight="1" x14ac:dyDescent="0.25">
      <c r="A59" s="172"/>
      <c r="B59" s="172"/>
      <c r="C59" s="172"/>
      <c r="D59" s="172"/>
      <c r="E59" s="172"/>
      <c r="F59" s="172"/>
      <c r="G59" s="172"/>
      <c r="H59" s="172"/>
      <c r="I59" s="172"/>
      <c r="J59" s="172"/>
      <c r="K59" s="172"/>
      <c r="L59" s="172"/>
      <c r="M59" s="172"/>
      <c r="N59" s="172"/>
      <c r="O59" s="172"/>
    </row>
    <row r="60" spans="1:15" ht="14.25" customHeight="1" x14ac:dyDescent="0.25">
      <c r="A60" s="172"/>
      <c r="B60" s="172"/>
      <c r="C60" s="172"/>
      <c r="D60" s="172"/>
      <c r="E60" s="172"/>
      <c r="F60" s="172"/>
      <c r="G60" s="172"/>
      <c r="H60" s="172"/>
      <c r="I60" s="172"/>
      <c r="J60" s="172"/>
      <c r="K60" s="172"/>
      <c r="L60" s="172"/>
      <c r="M60" s="172"/>
      <c r="N60" s="172"/>
      <c r="O60" s="172"/>
    </row>
    <row r="61" spans="1:15" ht="14.25" customHeight="1" x14ac:dyDescent="0.25">
      <c r="A61" s="172"/>
      <c r="B61" s="172"/>
      <c r="C61" s="172"/>
      <c r="D61" s="172"/>
      <c r="E61" s="172"/>
      <c r="F61" s="172"/>
      <c r="G61" s="172"/>
      <c r="H61" s="172"/>
      <c r="I61" s="172"/>
      <c r="J61" s="172"/>
      <c r="K61" s="172"/>
      <c r="L61" s="172"/>
      <c r="M61" s="172"/>
      <c r="N61" s="172"/>
      <c r="O61" s="172"/>
    </row>
    <row r="62" spans="1:15" ht="14.25" customHeight="1" x14ac:dyDescent="0.25">
      <c r="A62" s="172"/>
      <c r="B62" s="172"/>
      <c r="C62" s="172"/>
      <c r="D62" s="172"/>
      <c r="E62" s="172"/>
      <c r="F62" s="172"/>
      <c r="G62" s="172"/>
      <c r="H62" s="172"/>
      <c r="I62" s="172"/>
      <c r="J62" s="172"/>
      <c r="K62" s="172"/>
      <c r="L62" s="172"/>
      <c r="M62" s="172"/>
      <c r="N62" s="172"/>
      <c r="O62" s="172"/>
    </row>
    <row r="63" spans="1:15" ht="14.25" customHeight="1" x14ac:dyDescent="0.25">
      <c r="A63" s="172"/>
      <c r="B63" s="172"/>
      <c r="C63" s="172"/>
      <c r="D63" s="172"/>
      <c r="E63" s="172"/>
      <c r="F63" s="172"/>
      <c r="G63" s="172"/>
      <c r="H63" s="172"/>
      <c r="I63" s="172"/>
      <c r="J63" s="172"/>
      <c r="K63" s="172"/>
      <c r="L63" s="172"/>
      <c r="M63" s="172"/>
      <c r="N63" s="172"/>
      <c r="O63" s="172"/>
    </row>
    <row r="64" spans="1:15" ht="14.25" customHeight="1" x14ac:dyDescent="0.25">
      <c r="A64" s="172"/>
      <c r="B64" s="172"/>
      <c r="C64" s="172"/>
      <c r="D64" s="172"/>
      <c r="E64" s="172"/>
      <c r="F64" s="172"/>
      <c r="G64" s="172"/>
      <c r="H64" s="172"/>
      <c r="I64" s="172"/>
      <c r="J64" s="172"/>
      <c r="K64" s="172"/>
      <c r="L64" s="172"/>
      <c r="M64" s="172"/>
      <c r="N64" s="172"/>
      <c r="O64" s="172"/>
    </row>
    <row r="65" spans="1:15" ht="14.25" customHeight="1" x14ac:dyDescent="0.25">
      <c r="A65" s="172"/>
      <c r="B65" s="172"/>
      <c r="C65" s="172"/>
      <c r="D65" s="172"/>
      <c r="E65" s="172"/>
      <c r="F65" s="172"/>
      <c r="G65" s="172"/>
      <c r="H65" s="172"/>
      <c r="I65" s="172"/>
      <c r="J65" s="172"/>
      <c r="K65" s="172"/>
      <c r="L65" s="172"/>
      <c r="M65" s="172"/>
      <c r="N65" s="172"/>
      <c r="O65" s="172"/>
    </row>
    <row r="66" spans="1:15" ht="14.25" customHeight="1" x14ac:dyDescent="0.25">
      <c r="A66" s="172"/>
      <c r="B66" s="172"/>
      <c r="C66" s="172"/>
      <c r="D66" s="172"/>
      <c r="E66" s="172"/>
      <c r="F66" s="172"/>
      <c r="G66" s="172"/>
      <c r="H66" s="172"/>
      <c r="I66" s="172"/>
      <c r="J66" s="172"/>
      <c r="K66" s="172"/>
      <c r="L66" s="172"/>
      <c r="M66" s="172"/>
      <c r="N66" s="172"/>
      <c r="O66" s="172"/>
    </row>
    <row r="67" spans="1:15" ht="14.25" customHeight="1" x14ac:dyDescent="0.25">
      <c r="A67" s="172"/>
      <c r="B67" s="172"/>
      <c r="C67" s="172"/>
      <c r="D67" s="172"/>
      <c r="E67" s="172"/>
      <c r="F67" s="172"/>
      <c r="G67" s="172"/>
      <c r="H67" s="172"/>
      <c r="I67" s="172"/>
      <c r="J67" s="172"/>
      <c r="K67" s="172"/>
      <c r="L67" s="172"/>
      <c r="M67" s="172"/>
      <c r="N67" s="172"/>
      <c r="O67" s="172"/>
    </row>
    <row r="68" spans="1:15" ht="14.25" customHeight="1" x14ac:dyDescent="0.25">
      <c r="A68" s="172"/>
      <c r="B68" s="172"/>
      <c r="C68" s="172"/>
      <c r="D68" s="172"/>
      <c r="E68" s="172"/>
      <c r="F68" s="172"/>
      <c r="G68" s="172"/>
      <c r="H68" s="172"/>
      <c r="I68" s="172"/>
      <c r="J68" s="172"/>
      <c r="K68" s="172"/>
      <c r="L68" s="172"/>
      <c r="M68" s="172"/>
      <c r="N68" s="172"/>
      <c r="O68" s="172"/>
    </row>
    <row r="69" spans="1:15" ht="14.25" customHeight="1" x14ac:dyDescent="0.25">
      <c r="A69" s="172"/>
      <c r="B69" s="172"/>
      <c r="C69" s="172"/>
      <c r="D69" s="172"/>
      <c r="E69" s="172"/>
      <c r="F69" s="172"/>
      <c r="G69" s="172"/>
      <c r="H69" s="172"/>
      <c r="I69" s="172"/>
      <c r="J69" s="172"/>
      <c r="K69" s="172"/>
      <c r="L69" s="172"/>
      <c r="M69" s="172"/>
      <c r="N69" s="172"/>
      <c r="O69" s="172"/>
    </row>
    <row r="70" spans="1:15" ht="14.25" customHeight="1" x14ac:dyDescent="0.25">
      <c r="A70" s="172"/>
      <c r="B70" s="172"/>
      <c r="C70" s="172"/>
      <c r="D70" s="172"/>
      <c r="E70" s="172"/>
      <c r="F70" s="172"/>
      <c r="G70" s="172"/>
      <c r="H70" s="172"/>
      <c r="I70" s="172"/>
      <c r="J70" s="172"/>
      <c r="K70" s="172"/>
      <c r="L70" s="172"/>
      <c r="M70" s="172"/>
      <c r="N70" s="172"/>
      <c r="O70" s="172"/>
    </row>
    <row r="71" spans="1:15" ht="14.25" customHeight="1" x14ac:dyDescent="0.25">
      <c r="A71" s="172"/>
      <c r="B71" s="172"/>
      <c r="C71" s="172"/>
      <c r="D71" s="172"/>
      <c r="E71" s="172"/>
      <c r="F71" s="172"/>
      <c r="G71" s="172"/>
      <c r="H71" s="172"/>
      <c r="I71" s="172"/>
      <c r="J71" s="172"/>
      <c r="K71" s="172"/>
      <c r="L71" s="172"/>
      <c r="M71" s="172"/>
      <c r="N71" s="172"/>
      <c r="O71" s="172"/>
    </row>
    <row r="72" spans="1:15" ht="14.25" customHeight="1" x14ac:dyDescent="0.25">
      <c r="A72" s="172"/>
      <c r="B72" s="172"/>
      <c r="C72" s="172"/>
      <c r="D72" s="172"/>
      <c r="E72" s="172"/>
      <c r="F72" s="172"/>
      <c r="G72" s="172"/>
      <c r="H72" s="172"/>
      <c r="I72" s="172"/>
      <c r="J72" s="172"/>
      <c r="K72" s="172"/>
      <c r="L72" s="172"/>
      <c r="M72" s="172"/>
      <c r="N72" s="172"/>
      <c r="O72" s="172"/>
    </row>
    <row r="73" spans="1:15" ht="14.25" customHeight="1" x14ac:dyDescent="0.25">
      <c r="A73" s="172"/>
      <c r="B73" s="172"/>
      <c r="C73" s="172"/>
      <c r="D73" s="172"/>
      <c r="E73" s="172"/>
      <c r="F73" s="172"/>
      <c r="G73" s="172"/>
      <c r="H73" s="172"/>
      <c r="I73" s="172"/>
      <c r="J73" s="172"/>
      <c r="K73" s="172"/>
      <c r="L73" s="172"/>
      <c r="M73" s="172"/>
      <c r="N73" s="172"/>
      <c r="O73" s="172"/>
    </row>
    <row r="74" spans="1:15" ht="14.25" customHeight="1" x14ac:dyDescent="0.25">
      <c r="A74" s="172"/>
      <c r="B74" s="172"/>
      <c r="C74" s="172"/>
      <c r="D74" s="172"/>
      <c r="E74" s="172"/>
      <c r="F74" s="172"/>
      <c r="G74" s="172"/>
      <c r="H74" s="172"/>
      <c r="I74" s="172"/>
      <c r="J74" s="172"/>
      <c r="K74" s="172"/>
      <c r="L74" s="172"/>
      <c r="M74" s="172"/>
      <c r="N74" s="172"/>
      <c r="O74" s="172"/>
    </row>
    <row r="75" spans="1:15" ht="14.25" customHeight="1" x14ac:dyDescent="0.25">
      <c r="A75" s="172"/>
      <c r="B75" s="172"/>
      <c r="C75" s="172"/>
      <c r="D75" s="172"/>
      <c r="E75" s="172"/>
      <c r="F75" s="172"/>
      <c r="G75" s="172"/>
      <c r="H75" s="172"/>
      <c r="I75" s="172"/>
      <c r="J75" s="172"/>
      <c r="K75" s="172"/>
      <c r="L75" s="172"/>
      <c r="M75" s="172"/>
      <c r="N75" s="172"/>
      <c r="O75" s="172"/>
    </row>
    <row r="76" spans="1:15" ht="14.25" customHeight="1" x14ac:dyDescent="0.25">
      <c r="A76" s="172"/>
      <c r="B76" s="172"/>
      <c r="C76" s="172"/>
      <c r="D76" s="172"/>
      <c r="E76" s="172"/>
      <c r="F76" s="172"/>
      <c r="G76" s="172"/>
      <c r="H76" s="172"/>
      <c r="I76" s="172"/>
      <c r="J76" s="172"/>
      <c r="K76" s="172"/>
      <c r="L76" s="172"/>
      <c r="M76" s="172"/>
      <c r="N76" s="172"/>
      <c r="O76" s="172"/>
    </row>
    <row r="77" spans="1:15" ht="14.25" customHeight="1" x14ac:dyDescent="0.25">
      <c r="A77" s="172"/>
      <c r="B77" s="172"/>
      <c r="C77" s="172"/>
      <c r="D77" s="172"/>
      <c r="E77" s="172"/>
      <c r="F77" s="172"/>
      <c r="G77" s="172"/>
      <c r="H77" s="172"/>
      <c r="I77" s="172"/>
      <c r="J77" s="172"/>
      <c r="K77" s="172"/>
      <c r="L77" s="172"/>
      <c r="M77" s="172"/>
      <c r="N77" s="172"/>
      <c r="O77" s="172"/>
    </row>
    <row r="78" spans="1:15" ht="14.25" customHeight="1" x14ac:dyDescent="0.25">
      <c r="A78" s="172"/>
      <c r="B78" s="172"/>
      <c r="C78" s="172"/>
      <c r="D78" s="172"/>
      <c r="E78" s="172"/>
      <c r="F78" s="172"/>
      <c r="G78" s="172"/>
      <c r="H78" s="172"/>
      <c r="I78" s="172"/>
      <c r="J78" s="172"/>
      <c r="K78" s="172"/>
      <c r="L78" s="172"/>
      <c r="M78" s="172"/>
      <c r="N78" s="172"/>
      <c r="O78" s="172"/>
    </row>
    <row r="79" spans="1:15" ht="14.25" customHeight="1" x14ac:dyDescent="0.25">
      <c r="A79" s="172"/>
      <c r="B79" s="172"/>
      <c r="C79" s="172"/>
      <c r="D79" s="172"/>
      <c r="E79" s="172"/>
      <c r="F79" s="172"/>
      <c r="G79" s="172"/>
      <c r="H79" s="172"/>
      <c r="I79" s="172"/>
      <c r="J79" s="172"/>
      <c r="K79" s="172"/>
      <c r="L79" s="172"/>
      <c r="M79" s="172"/>
      <c r="N79" s="172"/>
      <c r="O79" s="172"/>
    </row>
    <row r="80" spans="1:15" ht="14.25" customHeight="1" x14ac:dyDescent="0.25">
      <c r="A80" s="172"/>
      <c r="B80" s="172"/>
      <c r="C80" s="172"/>
      <c r="D80" s="172"/>
      <c r="E80" s="172"/>
      <c r="F80" s="172"/>
      <c r="G80" s="172"/>
      <c r="H80" s="172"/>
      <c r="I80" s="172"/>
      <c r="J80" s="172"/>
      <c r="K80" s="172"/>
      <c r="L80" s="172"/>
      <c r="M80" s="172"/>
      <c r="N80" s="172"/>
      <c r="O80" s="172"/>
    </row>
    <row r="81" spans="1:15" ht="14.25" customHeight="1" x14ac:dyDescent="0.25">
      <c r="A81" s="172"/>
      <c r="B81" s="172"/>
      <c r="C81" s="172"/>
      <c r="D81" s="172"/>
      <c r="E81" s="172"/>
      <c r="F81" s="172"/>
      <c r="G81" s="172"/>
      <c r="H81" s="172"/>
      <c r="I81" s="172"/>
      <c r="J81" s="172"/>
      <c r="K81" s="172"/>
      <c r="L81" s="172"/>
      <c r="M81" s="172"/>
      <c r="N81" s="172"/>
      <c r="O81" s="172"/>
    </row>
    <row r="82" spans="1:15" ht="14.25" customHeight="1" x14ac:dyDescent="0.25">
      <c r="A82" s="172"/>
      <c r="B82" s="172"/>
      <c r="C82" s="172"/>
      <c r="D82" s="172"/>
      <c r="E82" s="172"/>
      <c r="F82" s="172"/>
      <c r="G82" s="172"/>
      <c r="H82" s="172"/>
      <c r="I82" s="172"/>
      <c r="J82" s="172"/>
      <c r="K82" s="172"/>
      <c r="L82" s="172"/>
      <c r="M82" s="172"/>
      <c r="N82" s="172"/>
      <c r="O82" s="172"/>
    </row>
    <row r="83" spans="1:15" ht="14.25" customHeight="1" x14ac:dyDescent="0.25">
      <c r="A83" s="172"/>
      <c r="B83" s="172"/>
      <c r="C83" s="172"/>
      <c r="D83" s="172"/>
      <c r="E83" s="172"/>
      <c r="F83" s="172"/>
      <c r="G83" s="172"/>
      <c r="H83" s="172"/>
      <c r="I83" s="172"/>
      <c r="J83" s="172"/>
      <c r="K83" s="172"/>
      <c r="L83" s="172"/>
      <c r="M83" s="172"/>
      <c r="N83" s="172"/>
      <c r="O83" s="172"/>
    </row>
    <row r="84" spans="1:15" ht="14.25" customHeight="1" x14ac:dyDescent="0.25">
      <c r="A84" s="172"/>
      <c r="B84" s="172"/>
      <c r="C84" s="172"/>
      <c r="D84" s="172"/>
      <c r="E84" s="172"/>
      <c r="F84" s="172"/>
      <c r="G84" s="172"/>
      <c r="H84" s="172"/>
      <c r="I84" s="172"/>
      <c r="J84" s="172"/>
      <c r="K84" s="172"/>
      <c r="L84" s="172"/>
      <c r="M84" s="172"/>
      <c r="N84" s="172"/>
      <c r="O84" s="172"/>
    </row>
    <row r="85" spans="1:15" ht="14.25" customHeight="1" x14ac:dyDescent="0.25">
      <c r="A85" s="172"/>
      <c r="B85" s="172"/>
      <c r="C85" s="172"/>
      <c r="D85" s="172"/>
      <c r="E85" s="172"/>
      <c r="F85" s="172"/>
      <c r="G85" s="172"/>
      <c r="H85" s="172"/>
      <c r="I85" s="172"/>
      <c r="J85" s="172"/>
      <c r="K85" s="172"/>
      <c r="L85" s="172"/>
      <c r="M85" s="172"/>
      <c r="N85" s="172"/>
      <c r="O85" s="172"/>
    </row>
    <row r="86" spans="1:15" ht="14.25" customHeight="1" x14ac:dyDescent="0.25">
      <c r="A86" s="172"/>
      <c r="B86" s="172"/>
      <c r="C86" s="172"/>
      <c r="D86" s="172"/>
      <c r="E86" s="172"/>
      <c r="F86" s="172"/>
      <c r="G86" s="172"/>
      <c r="H86" s="172"/>
      <c r="I86" s="172"/>
      <c r="J86" s="172"/>
      <c r="K86" s="172"/>
      <c r="L86" s="172"/>
      <c r="M86" s="172"/>
      <c r="N86" s="172"/>
      <c r="O86" s="172"/>
    </row>
    <row r="87" spans="1:15" ht="14.25" customHeight="1" x14ac:dyDescent="0.25">
      <c r="A87" s="172"/>
      <c r="B87" s="172"/>
      <c r="C87" s="172"/>
      <c r="D87" s="172"/>
      <c r="E87" s="172"/>
      <c r="F87" s="172"/>
      <c r="G87" s="172"/>
      <c r="H87" s="172"/>
      <c r="I87" s="172"/>
      <c r="J87" s="172"/>
      <c r="K87" s="172"/>
      <c r="L87" s="172"/>
      <c r="M87" s="172"/>
      <c r="N87" s="172"/>
      <c r="O87" s="172"/>
    </row>
    <row r="88" spans="1:15" ht="14.25" customHeight="1" x14ac:dyDescent="0.25">
      <c r="A88" s="172"/>
      <c r="B88" s="172"/>
      <c r="C88" s="172"/>
      <c r="D88" s="172"/>
      <c r="E88" s="172"/>
      <c r="F88" s="172"/>
      <c r="G88" s="172"/>
      <c r="H88" s="172"/>
      <c r="I88" s="172"/>
      <c r="J88" s="172"/>
      <c r="K88" s="172"/>
      <c r="L88" s="172"/>
      <c r="M88" s="172"/>
      <c r="N88" s="172"/>
      <c r="O88" s="172"/>
    </row>
    <row r="89" spans="1:15" ht="14.25" customHeight="1" x14ac:dyDescent="0.25">
      <c r="A89" s="172"/>
      <c r="B89" s="172"/>
      <c r="C89" s="172"/>
      <c r="D89" s="172"/>
      <c r="E89" s="172"/>
      <c r="F89" s="172"/>
      <c r="G89" s="172"/>
      <c r="H89" s="172"/>
      <c r="I89" s="172"/>
      <c r="J89" s="172"/>
      <c r="K89" s="172"/>
      <c r="L89" s="172"/>
      <c r="M89" s="172"/>
      <c r="N89" s="172"/>
      <c r="O89" s="172"/>
    </row>
    <row r="90" spans="1:15" ht="14.25" customHeight="1" x14ac:dyDescent="0.25">
      <c r="A90" s="172"/>
      <c r="B90" s="172"/>
      <c r="C90" s="172"/>
      <c r="D90" s="172"/>
      <c r="E90" s="172"/>
      <c r="F90" s="172"/>
      <c r="G90" s="172"/>
      <c r="H90" s="172"/>
      <c r="I90" s="172"/>
      <c r="J90" s="172"/>
      <c r="K90" s="172"/>
      <c r="L90" s="172"/>
      <c r="M90" s="172"/>
      <c r="N90" s="172"/>
      <c r="O90" s="172"/>
    </row>
    <row r="91" spans="1:15" ht="14.25" customHeight="1" x14ac:dyDescent="0.25">
      <c r="A91" s="172"/>
      <c r="B91" s="172"/>
      <c r="C91" s="172"/>
      <c r="D91" s="172"/>
      <c r="E91" s="172"/>
      <c r="F91" s="172"/>
      <c r="G91" s="172"/>
      <c r="H91" s="172"/>
      <c r="I91" s="172"/>
      <c r="J91" s="172"/>
      <c r="K91" s="172"/>
      <c r="L91" s="172"/>
      <c r="M91" s="172"/>
      <c r="N91" s="172"/>
      <c r="O91" s="172"/>
    </row>
    <row r="92" spans="1:15" ht="14.25" customHeight="1" x14ac:dyDescent="0.25">
      <c r="A92" s="172"/>
      <c r="B92" s="172"/>
      <c r="C92" s="172"/>
      <c r="D92" s="172"/>
      <c r="E92" s="172"/>
      <c r="F92" s="172"/>
      <c r="G92" s="172"/>
      <c r="H92" s="172"/>
      <c r="I92" s="172"/>
      <c r="J92" s="172"/>
      <c r="K92" s="172"/>
      <c r="L92" s="172"/>
      <c r="M92" s="172"/>
      <c r="N92" s="172"/>
      <c r="O92" s="172"/>
    </row>
    <row r="93" spans="1:15" ht="14.25" customHeight="1" x14ac:dyDescent="0.25">
      <c r="A93" s="172"/>
      <c r="B93" s="172"/>
      <c r="C93" s="172"/>
      <c r="D93" s="172"/>
      <c r="E93" s="172"/>
      <c r="F93" s="172"/>
      <c r="G93" s="172"/>
      <c r="H93" s="172"/>
      <c r="I93" s="172"/>
      <c r="J93" s="172"/>
      <c r="K93" s="172"/>
      <c r="L93" s="172"/>
      <c r="M93" s="172"/>
      <c r="N93" s="172"/>
      <c r="O93" s="172"/>
    </row>
    <row r="94" spans="1:15" ht="14.25" customHeight="1" x14ac:dyDescent="0.25">
      <c r="A94" s="172"/>
      <c r="B94" s="172"/>
      <c r="C94" s="172"/>
      <c r="D94" s="172"/>
      <c r="E94" s="172"/>
      <c r="F94" s="172"/>
      <c r="G94" s="172"/>
      <c r="H94" s="172"/>
      <c r="I94" s="172"/>
      <c r="J94" s="172"/>
      <c r="K94" s="172"/>
      <c r="L94" s="172"/>
      <c r="M94" s="172"/>
      <c r="N94" s="172"/>
      <c r="O94" s="172"/>
    </row>
    <row r="95" spans="1:15" ht="14.25" customHeight="1" x14ac:dyDescent="0.25">
      <c r="A95" s="172"/>
      <c r="B95" s="172"/>
      <c r="C95" s="172"/>
      <c r="D95" s="172"/>
      <c r="E95" s="172"/>
      <c r="F95" s="172"/>
      <c r="G95" s="172"/>
      <c r="H95" s="172"/>
      <c r="I95" s="172"/>
      <c r="J95" s="172"/>
      <c r="K95" s="172"/>
      <c r="L95" s="172"/>
      <c r="M95" s="172"/>
      <c r="N95" s="172"/>
      <c r="O95" s="172"/>
    </row>
    <row r="96" spans="1:15" ht="14.25" customHeight="1" x14ac:dyDescent="0.25">
      <c r="A96" s="172"/>
      <c r="B96" s="172"/>
      <c r="C96" s="172"/>
      <c r="D96" s="172"/>
      <c r="E96" s="172"/>
      <c r="F96" s="172"/>
      <c r="G96" s="172"/>
      <c r="H96" s="172"/>
      <c r="I96" s="172"/>
      <c r="J96" s="172"/>
      <c r="K96" s="172"/>
      <c r="L96" s="172"/>
      <c r="M96" s="172"/>
      <c r="N96" s="172"/>
      <c r="O96" s="172"/>
    </row>
    <row r="97" spans="1:15" ht="14.25" customHeight="1" x14ac:dyDescent="0.25">
      <c r="A97" s="172"/>
      <c r="B97" s="172"/>
      <c r="C97" s="172"/>
      <c r="D97" s="172"/>
      <c r="E97" s="172"/>
      <c r="F97" s="172"/>
      <c r="G97" s="172"/>
      <c r="H97" s="172"/>
      <c r="I97" s="172"/>
      <c r="J97" s="172"/>
      <c r="K97" s="172"/>
      <c r="L97" s="172"/>
      <c r="M97" s="172"/>
      <c r="N97" s="172"/>
      <c r="O97" s="172"/>
    </row>
    <row r="98" spans="1:15" ht="14.25" customHeight="1" x14ac:dyDescent="0.25">
      <c r="A98" s="172"/>
      <c r="B98" s="172"/>
      <c r="C98" s="172"/>
      <c r="D98" s="172"/>
      <c r="E98" s="172"/>
      <c r="F98" s="172"/>
      <c r="G98" s="172"/>
      <c r="H98" s="172"/>
      <c r="I98" s="172"/>
      <c r="J98" s="172"/>
      <c r="K98" s="172"/>
      <c r="L98" s="172"/>
      <c r="M98" s="172"/>
      <c r="N98" s="172"/>
      <c r="O98" s="172"/>
    </row>
    <row r="99" spans="1:15" ht="14.25" customHeight="1" x14ac:dyDescent="0.25">
      <c r="A99" s="172"/>
      <c r="B99" s="172"/>
      <c r="C99" s="172"/>
      <c r="D99" s="172"/>
      <c r="E99" s="172"/>
      <c r="F99" s="172"/>
      <c r="G99" s="172"/>
      <c r="H99" s="172"/>
      <c r="I99" s="172"/>
      <c r="J99" s="172"/>
      <c r="K99" s="172"/>
      <c r="L99" s="172"/>
      <c r="M99" s="172"/>
      <c r="N99" s="172"/>
      <c r="O99" s="172"/>
    </row>
    <row r="100" spans="1:15" ht="14.25" customHeight="1" x14ac:dyDescent="0.25">
      <c r="A100" s="172"/>
      <c r="B100" s="172"/>
      <c r="C100" s="172"/>
      <c r="D100" s="172"/>
      <c r="E100" s="172"/>
      <c r="F100" s="172"/>
      <c r="G100" s="172"/>
      <c r="H100" s="172"/>
      <c r="I100" s="172"/>
      <c r="J100" s="172"/>
      <c r="K100" s="172"/>
      <c r="L100" s="172"/>
      <c r="M100" s="172"/>
      <c r="N100" s="172"/>
      <c r="O100" s="172"/>
    </row>
  </sheetData>
  <mergeCells count="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Mapa de riesgos VF</vt:lpstr>
      <vt:lpstr>2023- Tablas Inherente</vt:lpstr>
      <vt:lpstr>2023- Mapa Calor R Inherente</vt:lpstr>
      <vt:lpstr>Tipologia RResidual</vt:lpstr>
      <vt:lpstr>2023- Mapa Calor R Residual</vt:lpstr>
      <vt:lpstr>Criterios</vt:lpstr>
      <vt:lpstr>'Mapa de riesgos VF'!Clasificacion</vt:lpstr>
      <vt:lpstr>'Mapa de riesgos VF'!pro</vt:lpstr>
      <vt:lpstr>'Mapa de riesgos VF'!Procesos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cp:lastPrinted>2023-10-12T17:31:21Z</cp:lastPrinted>
  <dcterms:created xsi:type="dcterms:W3CDTF">2013-05-09T21:35:12Z</dcterms:created>
  <dcterms:modified xsi:type="dcterms:W3CDTF">2024-09-26T21:44:04Z</dcterms:modified>
</cp:coreProperties>
</file>